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ΓΙΩΡΓΟΣ\Τμήμα  Μηχανικών Περιβάλλοντος\ΜΑΘΗΜΑΤΑ\ΥΔΑΤΙΝΑ ΟΙΚΟΣΥΣΤΗΜΑΤΑ\Εξετάσεις ΥΔΑΤ ΟΙΚΟΣΥΣΤΗΜΑΤΑ\"/>
    </mc:Choice>
  </mc:AlternateContent>
  <xr:revisionPtr revIDLastSave="0" documentId="8_{0DF07305-997D-433C-BF93-78DA7D9408AD}" xr6:coauthVersionLast="47" xr6:coauthVersionMax="47" xr10:uidLastSave="{00000000-0000-0000-0000-000000000000}"/>
  <bookViews>
    <workbookView xWindow="-120" yWindow="-120" windowWidth="20730" windowHeight="11160" xr2:uid="{120FF1E9-5CDA-4188-9921-7176F81B37B5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F65" i="1"/>
  <c r="G65" i="1" s="1"/>
  <c r="F62" i="1"/>
  <c r="G62" i="1" s="1"/>
  <c r="F20" i="1"/>
  <c r="G20" i="1" s="1"/>
  <c r="F7" i="1"/>
  <c r="G7" i="1" s="1"/>
  <c r="F59" i="1"/>
  <c r="G59" i="1" s="1"/>
  <c r="F11" i="1"/>
  <c r="G11" i="1" s="1"/>
  <c r="F27" i="1"/>
  <c r="G27" i="1" s="1"/>
  <c r="F4" i="1"/>
  <c r="G4" i="1" s="1"/>
  <c r="F5" i="1"/>
  <c r="G5" i="1" s="1"/>
  <c r="F3" i="1"/>
  <c r="G3" i="1" s="1"/>
  <c r="F6" i="1"/>
  <c r="G6" i="1" s="1"/>
  <c r="F8" i="1"/>
  <c r="G8" i="1" s="1"/>
  <c r="F9" i="1"/>
  <c r="G9" i="1" s="1"/>
  <c r="F10" i="1"/>
  <c r="G10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60" i="1"/>
  <c r="G60" i="1" s="1"/>
  <c r="F61" i="1"/>
  <c r="G61" i="1" s="1"/>
  <c r="F63" i="1"/>
  <c r="G63" i="1" s="1"/>
  <c r="F64" i="1"/>
  <c r="G64" i="1" s="1"/>
  <c r="F66" i="1"/>
  <c r="G66" i="1" s="1"/>
  <c r="F2" i="1"/>
  <c r="G2" i="1" s="1"/>
</calcChain>
</file>

<file path=xl/sharedStrings.xml><?xml version="1.0" encoding="utf-8"?>
<sst xmlns="http://schemas.openxmlformats.org/spreadsheetml/2006/main" count="72" uniqueCount="72">
  <si>
    <t>Α/Α</t>
  </si>
  <si>
    <t>ΟΝΟΜΑΤΕΠΩΝΥΜΟ</t>
  </si>
  <si>
    <t>Γρίβας Γεώργιος</t>
  </si>
  <si>
    <t>Μαστρογιαννόπουλος Ανδρέας</t>
  </si>
  <si>
    <t>Παντζίκας Κωνσταντίνος</t>
  </si>
  <si>
    <t>Κασπίρης Γεώργιος</t>
  </si>
  <si>
    <t>Νικολακόπουλος Δημήτριος</t>
  </si>
  <si>
    <t>Παπαμιχαήλ Πολυχρόνης</t>
  </si>
  <si>
    <t>Φαλτσέτας Διονύσιος</t>
  </si>
  <si>
    <t>Σαλευρής Σταύρος</t>
  </si>
  <si>
    <t>Θώμος Παναγιώτης</t>
  </si>
  <si>
    <t>Νικολαϊδης Γιάννης</t>
  </si>
  <si>
    <t>Σιδέρης Ηλίας</t>
  </si>
  <si>
    <t>Μουρατίδου Αναστασία</t>
  </si>
  <si>
    <t>Μπενέκος Χρήστος</t>
  </si>
  <si>
    <t>Λάμπου Ειρήνη</t>
  </si>
  <si>
    <t>Μπαρώνη Μαρία</t>
  </si>
  <si>
    <t>Λαϊνάς Πέτρος-Παναγιώτης</t>
  </si>
  <si>
    <t>Σταθόπουλος Σπύρος</t>
  </si>
  <si>
    <t>Μανές Ιωάννης</t>
  </si>
  <si>
    <t>Μπίλιος Ιωσήφ</t>
  </si>
  <si>
    <t>Τεμπέλης Νικόλαος</t>
  </si>
  <si>
    <t>Ευσταθίου Αναστάσιος</t>
  </si>
  <si>
    <t>Κότσυφας Νικόλαος</t>
  </si>
  <si>
    <t>Παπαδάκη Ευαγγελία</t>
  </si>
  <si>
    <t>Κατσάνια Γκρέισι</t>
  </si>
  <si>
    <t>Αγγέλης Αλέξανδρος</t>
  </si>
  <si>
    <t>Καρακούσης Γεώργιος-Ραφαήλ</t>
  </si>
  <si>
    <t>Κοκκίνη Ειρήνη</t>
  </si>
  <si>
    <t>Κουλουράκη Ελένη</t>
  </si>
  <si>
    <t>Κουφουδάκη Ιωάννα</t>
  </si>
  <si>
    <t>Παπά Ναταλία</t>
  </si>
  <si>
    <t>Αφαλωνιάκη Μαρία-Νίκη</t>
  </si>
  <si>
    <t>Πολιτοπούλου Ευφροσύνη</t>
  </si>
  <si>
    <t>Κοντραφούρη Αντωνία-Νεκταρία</t>
  </si>
  <si>
    <t>Αργυροπούλου Θεοδώρα-Μαρία</t>
  </si>
  <si>
    <t>Καρακούσης Θωμάς</t>
  </si>
  <si>
    <t>Σερντάρι Αλμπάν</t>
  </si>
  <si>
    <t>Γλαβάς Στέφανος</t>
  </si>
  <si>
    <t>Κουτσίκου Δωροθέα</t>
  </si>
  <si>
    <t>Ρέντζου Ευγενία</t>
  </si>
  <si>
    <t>Μίγκλη Μαρία</t>
  </si>
  <si>
    <t>Κανελοπούλου Πηνελόπη</t>
  </si>
  <si>
    <t>Μουρελάτου Μυρσίνη</t>
  </si>
  <si>
    <t>Παράνομος Νικόλαος</t>
  </si>
  <si>
    <t>Καλούδης Δανιήλ</t>
  </si>
  <si>
    <t>Τζαγκαράκης Γεώργιος</t>
  </si>
  <si>
    <t>Τσαπούκη Χριστίνα</t>
  </si>
  <si>
    <t>Νικολαίδης Νικόλαος</t>
  </si>
  <si>
    <t>Μηλιώνη Ειρήνη</t>
  </si>
  <si>
    <t>Παππά Πηνελόπη</t>
  </si>
  <si>
    <t>Μάρκου Χρύσα</t>
  </si>
  <si>
    <t>Bonus 1</t>
  </si>
  <si>
    <t>Bonus 2</t>
  </si>
  <si>
    <t>Α.M.</t>
  </si>
  <si>
    <t>Κοφίτσα Ανδριάνα</t>
  </si>
  <si>
    <t>Αμπαντζής Στέλιος</t>
  </si>
  <si>
    <t>Δημητρουλοπούλου Ιωάννα</t>
  </si>
  <si>
    <t>Στουφής Θεόδωρος</t>
  </si>
  <si>
    <t>Ανδριακοπούλου Νικολέτα-Μαρία</t>
  </si>
  <si>
    <t>Γεωργούλας Χρήστος</t>
  </si>
  <si>
    <t>Σκιαβόνε Βίκτωρ</t>
  </si>
  <si>
    <t>Μουσκουλίδης Γεώργιος</t>
  </si>
  <si>
    <t>Σπυρόπουλος Ιωάννης</t>
  </si>
  <si>
    <t>Κοβάτσης Πασχάλης</t>
  </si>
  <si>
    <t>Σιδηρόπουλος Αλέξανδρος</t>
  </si>
  <si>
    <t>Τριανταφυλλίδης Φίλιππος-Δαμιανός</t>
  </si>
  <si>
    <t>Τσικίμη Μαρία-Ελευθερία</t>
  </si>
  <si>
    <t>Τσαφαράς Διονύσιος-Ναθαναήλ</t>
  </si>
  <si>
    <t>Δεβετζής Φώτιος</t>
  </si>
  <si>
    <t>ΣΥΝ. BONUS</t>
  </si>
  <si>
    <t>Βαθμ.Εργ.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</si>
</sst>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7528-1152-4F8B-82D5-07D2D0764C5C}">
  <dimension ref="A1:G66"/>
  <sheetViews>
    <sheetView tabSelected="1" topLeftCell="A49" workbookViewId="0">
      <selection activeCell="J8" sqref="J8"/>
    </sheetView>
  </sheetViews>
  <sheetFormatPr defaultRowHeight="15" x14ac:dyDescent="0.25"/>
  <cols>
    <col min="1" max="1" width="5.85546875" customWidth="1"/>
    <col min="2" max="2" width="10.5703125" style="2" customWidth="1"/>
    <col min="3" max="3" width="34.42578125" customWidth="1"/>
    <col min="4" max="4" width="9.140625" style="2"/>
    <col min="5" max="6" width="9.140625" style="3"/>
    <col min="7" max="7" width="11.140625" style="1" customWidth="1"/>
  </cols>
  <sheetData>
    <row r="1" spans="1:7" x14ac:dyDescent="0.25">
      <c r="A1" s="4" t="s">
        <v>0</v>
      </c>
      <c r="B1" s="4" t="s">
        <v>54</v>
      </c>
      <c r="C1" s="4" t="s">
        <v>1</v>
      </c>
      <c r="D1" s="4" t="s">
        <v>52</v>
      </c>
      <c r="E1" s="5" t="s">
        <v>71</v>
      </c>
      <c r="F1" s="5" t="s">
        <v>53</v>
      </c>
      <c r="G1" s="4" t="s">
        <v>70</v>
      </c>
    </row>
    <row r="2" spans="1:7" x14ac:dyDescent="0.25">
      <c r="A2" s="6">
        <v>1</v>
      </c>
      <c r="B2" s="7">
        <v>1085036</v>
      </c>
      <c r="C2" s="6" t="s">
        <v>26</v>
      </c>
      <c r="D2" s="7">
        <v>2</v>
      </c>
      <c r="E2" s="8">
        <v>6</v>
      </c>
      <c r="F2" s="8">
        <f>E2*0.2</f>
        <v>1.2000000000000002</v>
      </c>
      <c r="G2" s="5">
        <f>(D2+F2)</f>
        <v>3.2</v>
      </c>
    </row>
    <row r="3" spans="1:7" x14ac:dyDescent="0.25">
      <c r="A3" s="6">
        <f>A2+1</f>
        <v>2</v>
      </c>
      <c r="B3" s="7">
        <v>1084924</v>
      </c>
      <c r="C3" s="6" t="s">
        <v>56</v>
      </c>
      <c r="D3" s="7">
        <v>2</v>
      </c>
      <c r="E3" s="8">
        <v>8</v>
      </c>
      <c r="F3" s="8">
        <f>E3*0.2</f>
        <v>1.6</v>
      </c>
      <c r="G3" s="5">
        <f>(D3+F3)</f>
        <v>3.6</v>
      </c>
    </row>
    <row r="4" spans="1:7" x14ac:dyDescent="0.25">
      <c r="A4" s="6">
        <f t="shared" ref="A4:A66" si="0">A3+1</f>
        <v>3</v>
      </c>
      <c r="B4" s="7">
        <v>1084964</v>
      </c>
      <c r="C4" s="6" t="s">
        <v>59</v>
      </c>
      <c r="D4" s="7">
        <v>2</v>
      </c>
      <c r="E4" s="8">
        <v>3.5</v>
      </c>
      <c r="F4" s="8">
        <f>E4*0.2</f>
        <v>0.70000000000000007</v>
      </c>
      <c r="G4" s="5">
        <f>(D4+F4)</f>
        <v>2.7</v>
      </c>
    </row>
    <row r="5" spans="1:7" x14ac:dyDescent="0.25">
      <c r="A5" s="6">
        <f t="shared" si="0"/>
        <v>4</v>
      </c>
      <c r="B5" s="7">
        <v>1084922</v>
      </c>
      <c r="C5" s="6" t="s">
        <v>35</v>
      </c>
      <c r="D5" s="7">
        <v>2</v>
      </c>
      <c r="E5" s="8">
        <v>3</v>
      </c>
      <c r="F5" s="8">
        <f>E5*0.2</f>
        <v>0.60000000000000009</v>
      </c>
      <c r="G5" s="5">
        <f>(D5+F5)</f>
        <v>2.6</v>
      </c>
    </row>
    <row r="6" spans="1:7" x14ac:dyDescent="0.25">
      <c r="A6" s="6">
        <f t="shared" si="0"/>
        <v>5</v>
      </c>
      <c r="B6" s="7">
        <v>1085130</v>
      </c>
      <c r="C6" s="6" t="s">
        <v>32</v>
      </c>
      <c r="D6" s="7">
        <v>2</v>
      </c>
      <c r="E6" s="8">
        <v>4</v>
      </c>
      <c r="F6" s="8">
        <f>E6*0.2</f>
        <v>0.8</v>
      </c>
      <c r="G6" s="5">
        <f>(D6+F6)</f>
        <v>2.8</v>
      </c>
    </row>
    <row r="7" spans="1:7" x14ac:dyDescent="0.25">
      <c r="A7" s="6">
        <f t="shared" si="0"/>
        <v>6</v>
      </c>
      <c r="B7" s="7">
        <v>1077946</v>
      </c>
      <c r="C7" s="6" t="s">
        <v>60</v>
      </c>
      <c r="D7" s="7">
        <v>0</v>
      </c>
      <c r="E7" s="8">
        <v>6</v>
      </c>
      <c r="F7" s="8">
        <f>E7*0.2</f>
        <v>1.2000000000000002</v>
      </c>
      <c r="G7" s="5">
        <f>(D7+F7)</f>
        <v>1.2000000000000002</v>
      </c>
    </row>
    <row r="8" spans="1:7" x14ac:dyDescent="0.25">
      <c r="A8" s="6">
        <f t="shared" si="0"/>
        <v>7</v>
      </c>
      <c r="B8" s="7">
        <v>1084987</v>
      </c>
      <c r="C8" s="6" t="s">
        <v>38</v>
      </c>
      <c r="D8" s="7">
        <v>2</v>
      </c>
      <c r="E8" s="8">
        <v>3</v>
      </c>
      <c r="F8" s="8">
        <f>E8*0.2</f>
        <v>0.60000000000000009</v>
      </c>
      <c r="G8" s="5">
        <f>(D8+F8)</f>
        <v>2.6</v>
      </c>
    </row>
    <row r="9" spans="1:7" x14ac:dyDescent="0.25">
      <c r="A9" s="6">
        <f t="shared" si="0"/>
        <v>8</v>
      </c>
      <c r="B9" s="7"/>
      <c r="C9" s="6" t="s">
        <v>2</v>
      </c>
      <c r="D9" s="7">
        <v>2</v>
      </c>
      <c r="E9" s="8"/>
      <c r="F9" s="8">
        <f>E9*0.2</f>
        <v>0</v>
      </c>
      <c r="G9" s="5">
        <f>(D9+F9)</f>
        <v>2</v>
      </c>
    </row>
    <row r="10" spans="1:7" x14ac:dyDescent="0.25">
      <c r="A10" s="6">
        <f t="shared" si="0"/>
        <v>9</v>
      </c>
      <c r="B10" s="7">
        <v>1084966</v>
      </c>
      <c r="C10" s="6" t="s">
        <v>69</v>
      </c>
      <c r="D10" s="7">
        <v>2</v>
      </c>
      <c r="E10" s="8">
        <v>3</v>
      </c>
      <c r="F10" s="8">
        <f>E10*0.2</f>
        <v>0.60000000000000009</v>
      </c>
      <c r="G10" s="5">
        <f>(D10+F10)</f>
        <v>2.6</v>
      </c>
    </row>
    <row r="11" spans="1:7" x14ac:dyDescent="0.25">
      <c r="A11" s="6">
        <f t="shared" si="0"/>
        <v>10</v>
      </c>
      <c r="B11" s="7">
        <v>1088113</v>
      </c>
      <c r="C11" s="6" t="s">
        <v>57</v>
      </c>
      <c r="D11" s="7">
        <v>0</v>
      </c>
      <c r="E11" s="8">
        <v>4.5</v>
      </c>
      <c r="F11" s="8">
        <f>E11*0.2</f>
        <v>0.9</v>
      </c>
      <c r="G11" s="5">
        <f>(D11+F11)</f>
        <v>0.9</v>
      </c>
    </row>
    <row r="12" spans="1:7" x14ac:dyDescent="0.25">
      <c r="A12" s="6">
        <f t="shared" si="0"/>
        <v>11</v>
      </c>
      <c r="B12" s="7"/>
      <c r="C12" s="6" t="s">
        <v>22</v>
      </c>
      <c r="D12" s="7">
        <v>2</v>
      </c>
      <c r="E12" s="8"/>
      <c r="F12" s="8">
        <f>E12*0.2</f>
        <v>0</v>
      </c>
      <c r="G12" s="5">
        <f>(D12+F12)</f>
        <v>2</v>
      </c>
    </row>
    <row r="13" spans="1:7" x14ac:dyDescent="0.25">
      <c r="A13" s="6">
        <f t="shared" si="0"/>
        <v>12</v>
      </c>
      <c r="B13" s="7"/>
      <c r="C13" s="6" t="s">
        <v>10</v>
      </c>
      <c r="D13" s="7">
        <v>2</v>
      </c>
      <c r="E13" s="8"/>
      <c r="F13" s="8">
        <f>E13*0.2</f>
        <v>0</v>
      </c>
      <c r="G13" s="5">
        <f>(D13+F13)</f>
        <v>2</v>
      </c>
    </row>
    <row r="14" spans="1:7" x14ac:dyDescent="0.25">
      <c r="A14" s="6">
        <f t="shared" si="0"/>
        <v>13</v>
      </c>
      <c r="B14" s="7"/>
      <c r="C14" s="6" t="s">
        <v>45</v>
      </c>
      <c r="D14" s="7">
        <v>2</v>
      </c>
      <c r="E14" s="8"/>
      <c r="F14" s="8">
        <f>E14*0.2</f>
        <v>0</v>
      </c>
      <c r="G14" s="5">
        <f>(D14+F14)</f>
        <v>2</v>
      </c>
    </row>
    <row r="15" spans="1:7" x14ac:dyDescent="0.25">
      <c r="A15" s="6">
        <f t="shared" si="0"/>
        <v>14</v>
      </c>
      <c r="B15" s="7">
        <v>1084970</v>
      </c>
      <c r="C15" s="6" t="s">
        <v>42</v>
      </c>
      <c r="D15" s="7">
        <v>2</v>
      </c>
      <c r="E15" s="8">
        <v>6.5</v>
      </c>
      <c r="F15" s="8">
        <f>E15*0.2</f>
        <v>1.3</v>
      </c>
      <c r="G15" s="5">
        <f>(D15+F15)</f>
        <v>3.3</v>
      </c>
    </row>
    <row r="16" spans="1:7" x14ac:dyDescent="0.25">
      <c r="A16" s="6">
        <f t="shared" si="0"/>
        <v>15</v>
      </c>
      <c r="B16" s="7">
        <v>1085138</v>
      </c>
      <c r="C16" s="6" t="s">
        <v>27</v>
      </c>
      <c r="D16" s="7">
        <v>2</v>
      </c>
      <c r="E16" s="8">
        <v>5.5</v>
      </c>
      <c r="F16" s="8">
        <f>E16*0.2</f>
        <v>1.1000000000000001</v>
      </c>
      <c r="G16" s="5">
        <f>(D16+F16)</f>
        <v>3.1</v>
      </c>
    </row>
    <row r="17" spans="1:7" x14ac:dyDescent="0.25">
      <c r="A17" s="6">
        <f t="shared" si="0"/>
        <v>16</v>
      </c>
      <c r="B17" s="7">
        <v>1084880</v>
      </c>
      <c r="C17" s="6" t="s">
        <v>36</v>
      </c>
      <c r="D17" s="7">
        <v>2</v>
      </c>
      <c r="E17" s="8">
        <v>3</v>
      </c>
      <c r="F17" s="8">
        <f>E17*0.2</f>
        <v>0.60000000000000009</v>
      </c>
      <c r="G17" s="5">
        <f>(D17+F17)</f>
        <v>2.6</v>
      </c>
    </row>
    <row r="18" spans="1:7" x14ac:dyDescent="0.25">
      <c r="A18" s="6">
        <f t="shared" si="0"/>
        <v>17</v>
      </c>
      <c r="B18" s="7"/>
      <c r="C18" s="6" t="s">
        <v>5</v>
      </c>
      <c r="D18" s="7">
        <v>2</v>
      </c>
      <c r="E18" s="8"/>
      <c r="F18" s="8">
        <f>E18*0.2</f>
        <v>0</v>
      </c>
      <c r="G18" s="5">
        <f>(D18+F18)</f>
        <v>2</v>
      </c>
    </row>
    <row r="19" spans="1:7" x14ac:dyDescent="0.25">
      <c r="A19" s="6">
        <f t="shared" si="0"/>
        <v>18</v>
      </c>
      <c r="B19" s="7">
        <v>1084962</v>
      </c>
      <c r="C19" s="6" t="s">
        <v>25</v>
      </c>
      <c r="D19" s="7">
        <v>2</v>
      </c>
      <c r="E19" s="8">
        <v>2.5</v>
      </c>
      <c r="F19" s="8">
        <f>E19*0.2</f>
        <v>0.5</v>
      </c>
      <c r="G19" s="5">
        <f>(D19+F19)</f>
        <v>2.5</v>
      </c>
    </row>
    <row r="20" spans="1:7" x14ac:dyDescent="0.25">
      <c r="A20" s="6">
        <f t="shared" si="0"/>
        <v>19</v>
      </c>
      <c r="B20" s="7">
        <v>1065574</v>
      </c>
      <c r="C20" s="6" t="s">
        <v>64</v>
      </c>
      <c r="D20" s="7">
        <v>0</v>
      </c>
      <c r="E20" s="8">
        <v>3.5</v>
      </c>
      <c r="F20" s="8">
        <f>E20*0.2</f>
        <v>0.70000000000000007</v>
      </c>
      <c r="G20" s="5">
        <f>(D20+F20)</f>
        <v>0.70000000000000007</v>
      </c>
    </row>
    <row r="21" spans="1:7" x14ac:dyDescent="0.25">
      <c r="A21" s="6">
        <f t="shared" si="0"/>
        <v>20</v>
      </c>
      <c r="B21" s="7">
        <v>1085122</v>
      </c>
      <c r="C21" s="6" t="s">
        <v>28</v>
      </c>
      <c r="D21" s="7">
        <v>2</v>
      </c>
      <c r="E21" s="8">
        <v>0</v>
      </c>
      <c r="F21" s="8">
        <f>E21*0.2</f>
        <v>0</v>
      </c>
      <c r="G21" s="5">
        <f>(D21+F21)</f>
        <v>2</v>
      </c>
    </row>
    <row r="22" spans="1:7" x14ac:dyDescent="0.25">
      <c r="A22" s="6">
        <f t="shared" si="0"/>
        <v>21</v>
      </c>
      <c r="B22" s="7">
        <v>1084839</v>
      </c>
      <c r="C22" s="6" t="s">
        <v>34</v>
      </c>
      <c r="D22" s="7">
        <v>2</v>
      </c>
      <c r="E22" s="8">
        <v>5.5</v>
      </c>
      <c r="F22" s="8">
        <f>E22*0.2</f>
        <v>1.1000000000000001</v>
      </c>
      <c r="G22" s="5">
        <f>(D22+F22)</f>
        <v>3.1</v>
      </c>
    </row>
    <row r="23" spans="1:7" x14ac:dyDescent="0.25">
      <c r="A23" s="6">
        <f t="shared" si="0"/>
        <v>22</v>
      </c>
      <c r="B23" s="7">
        <v>1088114</v>
      </c>
      <c r="C23" s="6" t="s">
        <v>23</v>
      </c>
      <c r="D23" s="7">
        <v>2</v>
      </c>
      <c r="E23" s="8">
        <v>1</v>
      </c>
      <c r="F23" s="8">
        <f>E23*0.2</f>
        <v>0.2</v>
      </c>
      <c r="G23" s="5">
        <f>(D23+F23)</f>
        <v>2.2000000000000002</v>
      </c>
    </row>
    <row r="24" spans="1:7" x14ac:dyDescent="0.25">
      <c r="A24" s="6">
        <f t="shared" si="0"/>
        <v>23</v>
      </c>
      <c r="B24" s="7">
        <v>1078070</v>
      </c>
      <c r="C24" s="6" t="s">
        <v>29</v>
      </c>
      <c r="D24" s="7">
        <v>2</v>
      </c>
      <c r="E24" s="8">
        <v>4</v>
      </c>
      <c r="F24" s="8">
        <f>E24*0.2</f>
        <v>0.8</v>
      </c>
      <c r="G24" s="5">
        <f>(D24+F24)</f>
        <v>2.8</v>
      </c>
    </row>
    <row r="25" spans="1:7" x14ac:dyDescent="0.25">
      <c r="A25" s="6">
        <f t="shared" si="0"/>
        <v>24</v>
      </c>
      <c r="B25" s="7"/>
      <c r="C25" s="6" t="s">
        <v>39</v>
      </c>
      <c r="D25" s="7">
        <v>2</v>
      </c>
      <c r="E25" s="8"/>
      <c r="F25" s="8">
        <f>E25*0.2</f>
        <v>0</v>
      </c>
      <c r="G25" s="5">
        <f>(D25+F25)</f>
        <v>2</v>
      </c>
    </row>
    <row r="26" spans="1:7" x14ac:dyDescent="0.25">
      <c r="A26" s="6">
        <f t="shared" si="0"/>
        <v>25</v>
      </c>
      <c r="B26" s="7">
        <v>1088105</v>
      </c>
      <c r="C26" s="6" t="s">
        <v>30</v>
      </c>
      <c r="D26" s="7">
        <v>2</v>
      </c>
      <c r="E26" s="8">
        <v>3.5</v>
      </c>
      <c r="F26" s="8">
        <f>E26*0.2</f>
        <v>0.70000000000000007</v>
      </c>
      <c r="G26" s="5">
        <f>(D26+F26)</f>
        <v>2.7</v>
      </c>
    </row>
    <row r="27" spans="1:7" x14ac:dyDescent="0.25">
      <c r="A27" s="6">
        <f t="shared" si="0"/>
        <v>26</v>
      </c>
      <c r="B27" s="7">
        <v>1084947</v>
      </c>
      <c r="C27" s="6" t="s">
        <v>55</v>
      </c>
      <c r="D27" s="7">
        <v>0</v>
      </c>
      <c r="E27" s="8">
        <v>7.5</v>
      </c>
      <c r="F27" s="8">
        <f>E27*0.2</f>
        <v>1.5</v>
      </c>
      <c r="G27" s="5">
        <f>(D27+F27)</f>
        <v>1.5</v>
      </c>
    </row>
    <row r="28" spans="1:7" x14ac:dyDescent="0.25">
      <c r="A28" s="6">
        <f t="shared" si="0"/>
        <v>27</v>
      </c>
      <c r="B28" s="7">
        <v>1085038</v>
      </c>
      <c r="C28" s="6" t="s">
        <v>17</v>
      </c>
      <c r="D28" s="7">
        <v>2</v>
      </c>
      <c r="E28" s="8">
        <v>5</v>
      </c>
      <c r="F28" s="8">
        <f>E28*0.2</f>
        <v>1</v>
      </c>
      <c r="G28" s="5">
        <f>(D28+F28)</f>
        <v>3</v>
      </c>
    </row>
    <row r="29" spans="1:7" x14ac:dyDescent="0.25">
      <c r="A29" s="6">
        <f t="shared" si="0"/>
        <v>28</v>
      </c>
      <c r="B29" s="7"/>
      <c r="C29" s="6" t="s">
        <v>15</v>
      </c>
      <c r="D29" s="7">
        <v>2</v>
      </c>
      <c r="E29" s="8"/>
      <c r="F29" s="8">
        <f>E29*0.2</f>
        <v>0</v>
      </c>
      <c r="G29" s="5">
        <f>(D29+F29)</f>
        <v>2</v>
      </c>
    </row>
    <row r="30" spans="1:7" x14ac:dyDescent="0.25">
      <c r="A30" s="6">
        <f t="shared" si="0"/>
        <v>29</v>
      </c>
      <c r="B30" s="7">
        <v>1084830</v>
      </c>
      <c r="C30" s="6" t="s">
        <v>19</v>
      </c>
      <c r="D30" s="7">
        <v>2</v>
      </c>
      <c r="E30" s="8">
        <v>6</v>
      </c>
      <c r="F30" s="8">
        <f>E30*0.2</f>
        <v>1.2000000000000002</v>
      </c>
      <c r="G30" s="5">
        <f>(D30+F30)</f>
        <v>3.2</v>
      </c>
    </row>
    <row r="31" spans="1:7" x14ac:dyDescent="0.25">
      <c r="A31" s="6">
        <f t="shared" si="0"/>
        <v>30</v>
      </c>
      <c r="B31" s="7">
        <v>1088114</v>
      </c>
      <c r="C31" s="6" t="s">
        <v>51</v>
      </c>
      <c r="D31" s="7">
        <v>2</v>
      </c>
      <c r="E31" s="8">
        <v>5</v>
      </c>
      <c r="F31" s="8">
        <f>E31*0.2</f>
        <v>1</v>
      </c>
      <c r="G31" s="5">
        <f>(D31+F31)</f>
        <v>3</v>
      </c>
    </row>
    <row r="32" spans="1:7" x14ac:dyDescent="0.25">
      <c r="A32" s="6">
        <f t="shared" si="0"/>
        <v>31</v>
      </c>
      <c r="B32" s="7">
        <v>1084993</v>
      </c>
      <c r="C32" s="6" t="s">
        <v>3</v>
      </c>
      <c r="D32" s="7">
        <v>2</v>
      </c>
      <c r="E32" s="8">
        <v>3.5</v>
      </c>
      <c r="F32" s="8">
        <f>E32*0.2</f>
        <v>0.70000000000000007</v>
      </c>
      <c r="G32" s="5">
        <f>(D32+F32)</f>
        <v>2.7</v>
      </c>
    </row>
    <row r="33" spans="1:7" x14ac:dyDescent="0.25">
      <c r="A33" s="6">
        <f t="shared" si="0"/>
        <v>32</v>
      </c>
      <c r="B33" s="7">
        <v>1077994</v>
      </c>
      <c r="C33" s="6" t="s">
        <v>49</v>
      </c>
      <c r="D33" s="7">
        <v>2</v>
      </c>
      <c r="E33" s="8">
        <v>7</v>
      </c>
      <c r="F33" s="8">
        <f>E33*0.2</f>
        <v>1.4000000000000001</v>
      </c>
      <c r="G33" s="5">
        <f>(D33+F33)</f>
        <v>3.4000000000000004</v>
      </c>
    </row>
    <row r="34" spans="1:7" x14ac:dyDescent="0.25">
      <c r="A34" s="6">
        <f t="shared" si="0"/>
        <v>33</v>
      </c>
      <c r="B34" s="7"/>
      <c r="C34" s="6" t="s">
        <v>41</v>
      </c>
      <c r="D34" s="7">
        <v>2</v>
      </c>
      <c r="E34" s="8"/>
      <c r="F34" s="8">
        <f>E34*0.2</f>
        <v>0</v>
      </c>
      <c r="G34" s="5">
        <f>(D34+F34)</f>
        <v>2</v>
      </c>
    </row>
    <row r="35" spans="1:7" x14ac:dyDescent="0.25">
      <c r="A35" s="6">
        <f t="shared" si="0"/>
        <v>34</v>
      </c>
      <c r="B35" s="7">
        <v>1084945</v>
      </c>
      <c r="C35" s="6" t="s">
        <v>13</v>
      </c>
      <c r="D35" s="7">
        <v>2</v>
      </c>
      <c r="E35" s="8">
        <v>2</v>
      </c>
      <c r="F35" s="8">
        <f>E35*0.2</f>
        <v>0.4</v>
      </c>
      <c r="G35" s="5">
        <f>(D35+F35)</f>
        <v>2.4</v>
      </c>
    </row>
    <row r="36" spans="1:7" x14ac:dyDescent="0.25">
      <c r="A36" s="6">
        <f t="shared" si="0"/>
        <v>35</v>
      </c>
      <c r="B36" s="7"/>
      <c r="C36" s="6" t="s">
        <v>43</v>
      </c>
      <c r="D36" s="7">
        <v>2</v>
      </c>
      <c r="E36" s="8"/>
      <c r="F36" s="8">
        <f>E36*0.2</f>
        <v>0</v>
      </c>
      <c r="G36" s="5">
        <f>(D36+F36)</f>
        <v>2</v>
      </c>
    </row>
    <row r="37" spans="1:7" x14ac:dyDescent="0.25">
      <c r="A37" s="6">
        <f t="shared" si="0"/>
        <v>36</v>
      </c>
      <c r="B37" s="7">
        <v>1085117</v>
      </c>
      <c r="C37" s="6" t="s">
        <v>62</v>
      </c>
      <c r="D37" s="7">
        <v>2</v>
      </c>
      <c r="E37" s="8">
        <v>4</v>
      </c>
      <c r="F37" s="8">
        <f>E37*0.2</f>
        <v>0.8</v>
      </c>
      <c r="G37" s="5">
        <f>(D37+F37)</f>
        <v>2.8</v>
      </c>
    </row>
    <row r="38" spans="1:7" x14ac:dyDescent="0.25">
      <c r="A38" s="6">
        <f t="shared" si="0"/>
        <v>37</v>
      </c>
      <c r="B38" s="7">
        <v>1085050</v>
      </c>
      <c r="C38" s="6" t="s">
        <v>16</v>
      </c>
      <c r="D38" s="7">
        <v>2</v>
      </c>
      <c r="E38" s="8">
        <v>2</v>
      </c>
      <c r="F38" s="8">
        <f>E38*0.2</f>
        <v>0.4</v>
      </c>
      <c r="G38" s="5">
        <f>(D38+F38)</f>
        <v>2.4</v>
      </c>
    </row>
    <row r="39" spans="1:7" x14ac:dyDescent="0.25">
      <c r="A39" s="6">
        <f t="shared" si="0"/>
        <v>38</v>
      </c>
      <c r="B39" s="7"/>
      <c r="C39" s="6" t="s">
        <v>14</v>
      </c>
      <c r="D39" s="7">
        <v>2</v>
      </c>
      <c r="E39" s="8"/>
      <c r="F39" s="8">
        <f>E39*0.2</f>
        <v>0</v>
      </c>
      <c r="G39" s="5">
        <f>(D39+F39)</f>
        <v>2</v>
      </c>
    </row>
    <row r="40" spans="1:7" x14ac:dyDescent="0.25">
      <c r="A40" s="6">
        <f t="shared" si="0"/>
        <v>39</v>
      </c>
      <c r="B40" s="7"/>
      <c r="C40" s="6" t="s">
        <v>20</v>
      </c>
      <c r="D40" s="7">
        <v>2</v>
      </c>
      <c r="E40" s="8"/>
      <c r="F40" s="8">
        <f>E40*0.2</f>
        <v>0</v>
      </c>
      <c r="G40" s="5">
        <f>(D40+F40)</f>
        <v>2</v>
      </c>
    </row>
    <row r="41" spans="1:7" x14ac:dyDescent="0.25">
      <c r="A41" s="6">
        <f t="shared" si="0"/>
        <v>40</v>
      </c>
      <c r="B41" s="7">
        <v>1085092</v>
      </c>
      <c r="C41" s="6" t="s">
        <v>11</v>
      </c>
      <c r="D41" s="7">
        <v>2</v>
      </c>
      <c r="E41" s="8">
        <v>3.5</v>
      </c>
      <c r="F41" s="8">
        <f>E41*0.2</f>
        <v>0.70000000000000007</v>
      </c>
      <c r="G41" s="5">
        <f>(D41+F41)</f>
        <v>2.7</v>
      </c>
    </row>
    <row r="42" spans="1:7" x14ac:dyDescent="0.25">
      <c r="A42" s="6">
        <f t="shared" si="0"/>
        <v>41</v>
      </c>
      <c r="B42" s="7">
        <v>1084909</v>
      </c>
      <c r="C42" s="6" t="s">
        <v>48</v>
      </c>
      <c r="D42" s="7">
        <v>2</v>
      </c>
      <c r="E42" s="8">
        <v>1.5</v>
      </c>
      <c r="F42" s="8">
        <f>E42*0.2</f>
        <v>0.30000000000000004</v>
      </c>
      <c r="G42" s="5">
        <f>(D42+F42)</f>
        <v>2.2999999999999998</v>
      </c>
    </row>
    <row r="43" spans="1:7" x14ac:dyDescent="0.25">
      <c r="A43" s="6">
        <f t="shared" si="0"/>
        <v>42</v>
      </c>
      <c r="B43" s="7">
        <v>1078326</v>
      </c>
      <c r="C43" s="6" t="s">
        <v>6</v>
      </c>
      <c r="D43" s="7">
        <v>2</v>
      </c>
      <c r="E43" s="8">
        <v>5.5</v>
      </c>
      <c r="F43" s="8">
        <f>E43*0.2</f>
        <v>1.1000000000000001</v>
      </c>
      <c r="G43" s="5">
        <f>(D43+F43)</f>
        <v>3.1</v>
      </c>
    </row>
    <row r="44" spans="1:7" x14ac:dyDescent="0.25">
      <c r="A44" s="6">
        <f t="shared" si="0"/>
        <v>43</v>
      </c>
      <c r="B44" s="7">
        <v>1088111</v>
      </c>
      <c r="C44" s="6" t="s">
        <v>4</v>
      </c>
      <c r="D44" s="7">
        <v>2</v>
      </c>
      <c r="E44" s="8">
        <v>7.5</v>
      </c>
      <c r="F44" s="8">
        <f>E44*0.2</f>
        <v>1.5</v>
      </c>
      <c r="G44" s="5">
        <f>(D44+F44)</f>
        <v>3.5</v>
      </c>
    </row>
    <row r="45" spans="1:7" x14ac:dyDescent="0.25">
      <c r="A45" s="6">
        <f t="shared" si="0"/>
        <v>44</v>
      </c>
      <c r="B45" s="7"/>
      <c r="C45" s="6" t="s">
        <v>31</v>
      </c>
      <c r="D45" s="7">
        <v>2</v>
      </c>
      <c r="E45" s="8"/>
      <c r="F45" s="8">
        <f>E45*0.2</f>
        <v>0</v>
      </c>
      <c r="G45" s="5">
        <f>(D45+F45)</f>
        <v>2</v>
      </c>
    </row>
    <row r="46" spans="1:7" x14ac:dyDescent="0.25">
      <c r="A46" s="6">
        <f t="shared" si="0"/>
        <v>45</v>
      </c>
      <c r="B46" s="7"/>
      <c r="C46" s="6" t="s">
        <v>24</v>
      </c>
      <c r="D46" s="7">
        <v>2</v>
      </c>
      <c r="E46" s="8"/>
      <c r="F46" s="8">
        <f>E46*0.2</f>
        <v>0</v>
      </c>
      <c r="G46" s="5">
        <f>(D46+F46)</f>
        <v>2</v>
      </c>
    </row>
    <row r="47" spans="1:7" x14ac:dyDescent="0.25">
      <c r="A47" s="6">
        <f t="shared" si="0"/>
        <v>46</v>
      </c>
      <c r="B47" s="7">
        <v>1084981</v>
      </c>
      <c r="C47" s="6" t="s">
        <v>7</v>
      </c>
      <c r="D47" s="7">
        <v>2</v>
      </c>
      <c r="E47" s="8">
        <v>4</v>
      </c>
      <c r="F47" s="8">
        <f>E47*0.2</f>
        <v>0.8</v>
      </c>
      <c r="G47" s="5">
        <f>(D47+F47)</f>
        <v>2.8</v>
      </c>
    </row>
    <row r="48" spans="1:7" x14ac:dyDescent="0.25">
      <c r="A48" s="6">
        <f t="shared" si="0"/>
        <v>47</v>
      </c>
      <c r="B48" s="7"/>
      <c r="C48" s="6" t="s">
        <v>50</v>
      </c>
      <c r="D48" s="7">
        <v>2</v>
      </c>
      <c r="E48" s="8"/>
      <c r="F48" s="8">
        <f>E48*0.2</f>
        <v>0</v>
      </c>
      <c r="G48" s="5">
        <f>(D48+F48)</f>
        <v>2</v>
      </c>
    </row>
    <row r="49" spans="1:7" x14ac:dyDescent="0.25">
      <c r="A49" s="6">
        <f t="shared" si="0"/>
        <v>48</v>
      </c>
      <c r="B49" s="7">
        <v>1085067</v>
      </c>
      <c r="C49" s="6" t="s">
        <v>44</v>
      </c>
      <c r="D49" s="7">
        <v>2</v>
      </c>
      <c r="E49" s="8">
        <v>5.5</v>
      </c>
      <c r="F49" s="8">
        <f>E49*0.2</f>
        <v>1.1000000000000001</v>
      </c>
      <c r="G49" s="5">
        <f>(D49+F49)</f>
        <v>3.1</v>
      </c>
    </row>
    <row r="50" spans="1:7" x14ac:dyDescent="0.25">
      <c r="A50" s="6">
        <f t="shared" si="0"/>
        <v>49</v>
      </c>
      <c r="B50" s="7">
        <v>1069913</v>
      </c>
      <c r="C50" s="6" t="s">
        <v>33</v>
      </c>
      <c r="D50" s="7">
        <v>2</v>
      </c>
      <c r="E50" s="8">
        <v>5.5</v>
      </c>
      <c r="F50" s="8">
        <f>E50*0.2</f>
        <v>1.1000000000000001</v>
      </c>
      <c r="G50" s="5">
        <f>(D50+F50)</f>
        <v>3.1</v>
      </c>
    </row>
    <row r="51" spans="1:7" x14ac:dyDescent="0.25">
      <c r="A51" s="6">
        <f t="shared" si="0"/>
        <v>50</v>
      </c>
      <c r="B51" s="7">
        <v>1085013</v>
      </c>
      <c r="C51" s="6" t="s">
        <v>40</v>
      </c>
      <c r="D51" s="7">
        <v>2</v>
      </c>
      <c r="E51" s="8">
        <v>5</v>
      </c>
      <c r="F51" s="8">
        <f>E51*0.2</f>
        <v>1</v>
      </c>
      <c r="G51" s="5">
        <f>(D51+F51)</f>
        <v>3</v>
      </c>
    </row>
    <row r="52" spans="1:7" x14ac:dyDescent="0.25">
      <c r="A52" s="6">
        <f t="shared" si="0"/>
        <v>51</v>
      </c>
      <c r="B52" s="7">
        <v>1077935</v>
      </c>
      <c r="C52" s="6" t="s">
        <v>9</v>
      </c>
      <c r="D52" s="7">
        <v>2</v>
      </c>
      <c r="E52" s="8">
        <v>6</v>
      </c>
      <c r="F52" s="8">
        <f>E52*0.2</f>
        <v>1.2000000000000002</v>
      </c>
      <c r="G52" s="5">
        <f>(D52+F52)</f>
        <v>3.2</v>
      </c>
    </row>
    <row r="53" spans="1:7" x14ac:dyDescent="0.25">
      <c r="A53" s="6">
        <f t="shared" si="0"/>
        <v>52</v>
      </c>
      <c r="B53" s="7">
        <v>1084936</v>
      </c>
      <c r="C53" s="6" t="s">
        <v>37</v>
      </c>
      <c r="D53" s="7">
        <v>2</v>
      </c>
      <c r="E53" s="8">
        <v>6.5</v>
      </c>
      <c r="F53" s="8">
        <f>E53*0.2</f>
        <v>1.3</v>
      </c>
      <c r="G53" s="5">
        <f>(D53+F53)</f>
        <v>3.3</v>
      </c>
    </row>
    <row r="54" spans="1:7" x14ac:dyDescent="0.25">
      <c r="A54" s="6">
        <f t="shared" si="0"/>
        <v>53</v>
      </c>
      <c r="B54" s="7">
        <v>1084900</v>
      </c>
      <c r="C54" s="6" t="s">
        <v>12</v>
      </c>
      <c r="D54" s="7">
        <v>2</v>
      </c>
      <c r="E54" s="8">
        <v>5</v>
      </c>
      <c r="F54" s="8">
        <f>E54*0.2</f>
        <v>1</v>
      </c>
      <c r="G54" s="5">
        <f>(D54+F54)</f>
        <v>3</v>
      </c>
    </row>
    <row r="55" spans="1:7" x14ac:dyDescent="0.25">
      <c r="A55" s="6">
        <f t="shared" si="0"/>
        <v>54</v>
      </c>
      <c r="B55" s="7">
        <v>1085069</v>
      </c>
      <c r="C55" s="6" t="s">
        <v>65</v>
      </c>
      <c r="D55" s="7">
        <v>2</v>
      </c>
      <c r="E55" s="8">
        <v>3</v>
      </c>
      <c r="F55" s="8">
        <f>E55*0.2</f>
        <v>0.60000000000000009</v>
      </c>
      <c r="G55" s="5">
        <f>(D55+F55)</f>
        <v>2.6</v>
      </c>
    </row>
    <row r="56" spans="1:7" x14ac:dyDescent="0.25">
      <c r="A56" s="6">
        <f t="shared" si="0"/>
        <v>55</v>
      </c>
      <c r="B56" s="7">
        <v>1084851</v>
      </c>
      <c r="C56" s="6" t="s">
        <v>61</v>
      </c>
      <c r="D56" s="7">
        <v>2</v>
      </c>
      <c r="E56" s="8">
        <v>2</v>
      </c>
      <c r="F56" s="8">
        <f>E56*0.2</f>
        <v>0.4</v>
      </c>
      <c r="G56" s="5">
        <f>(D56+F56)</f>
        <v>2.4</v>
      </c>
    </row>
    <row r="57" spans="1:7" x14ac:dyDescent="0.25">
      <c r="A57" s="6">
        <f t="shared" si="0"/>
        <v>56</v>
      </c>
      <c r="B57" s="7">
        <v>1085126</v>
      </c>
      <c r="C57" s="6" t="s">
        <v>63</v>
      </c>
      <c r="D57" s="7">
        <v>2</v>
      </c>
      <c r="E57" s="8">
        <v>3</v>
      </c>
      <c r="F57" s="8">
        <f>E57*0.2</f>
        <v>0.60000000000000009</v>
      </c>
      <c r="G57" s="5">
        <f>(D57+F57)</f>
        <v>2.6</v>
      </c>
    </row>
    <row r="58" spans="1:7" x14ac:dyDescent="0.25">
      <c r="A58" s="6">
        <f t="shared" si="0"/>
        <v>57</v>
      </c>
      <c r="B58" s="7">
        <v>1077980</v>
      </c>
      <c r="C58" s="6" t="s">
        <v>18</v>
      </c>
      <c r="D58" s="7">
        <v>2</v>
      </c>
      <c r="E58" s="8">
        <v>2</v>
      </c>
      <c r="F58" s="8">
        <f>E58*0.2</f>
        <v>0.4</v>
      </c>
      <c r="G58" s="5">
        <f>(D58+F58)</f>
        <v>2.4</v>
      </c>
    </row>
    <row r="59" spans="1:7" x14ac:dyDescent="0.25">
      <c r="A59" s="6">
        <f t="shared" si="0"/>
        <v>58</v>
      </c>
      <c r="B59" s="7">
        <v>1077443</v>
      </c>
      <c r="C59" s="6" t="s">
        <v>58</v>
      </c>
      <c r="D59" s="7">
        <v>0</v>
      </c>
      <c r="E59" s="8">
        <v>5.5</v>
      </c>
      <c r="F59" s="8">
        <f>E59*0.2</f>
        <v>1.1000000000000001</v>
      </c>
      <c r="G59" s="5">
        <f>(D59+F59)</f>
        <v>1.1000000000000001</v>
      </c>
    </row>
    <row r="60" spans="1:7" x14ac:dyDescent="0.25">
      <c r="A60" s="6">
        <f t="shared" si="0"/>
        <v>59</v>
      </c>
      <c r="B60" s="7"/>
      <c r="C60" s="6" t="s">
        <v>21</v>
      </c>
      <c r="D60" s="7">
        <v>2</v>
      </c>
      <c r="E60" s="8"/>
      <c r="F60" s="8">
        <f>E60*0.2</f>
        <v>0</v>
      </c>
      <c r="G60" s="5">
        <f>(D60+F60)</f>
        <v>2</v>
      </c>
    </row>
    <row r="61" spans="1:7" x14ac:dyDescent="0.25">
      <c r="A61" s="6">
        <f t="shared" si="0"/>
        <v>60</v>
      </c>
      <c r="B61" s="7">
        <v>1089892</v>
      </c>
      <c r="C61" s="6" t="s">
        <v>46</v>
      </c>
      <c r="D61" s="7">
        <v>2</v>
      </c>
      <c r="E61" s="8">
        <v>7</v>
      </c>
      <c r="F61" s="8">
        <f>E61*0.2</f>
        <v>1.4000000000000001</v>
      </c>
      <c r="G61" s="5">
        <f>(D61+F61)</f>
        <v>3.4000000000000004</v>
      </c>
    </row>
    <row r="62" spans="1:7" x14ac:dyDescent="0.25">
      <c r="A62" s="6">
        <f t="shared" si="0"/>
        <v>61</v>
      </c>
      <c r="B62" s="7">
        <v>1065508</v>
      </c>
      <c r="C62" s="6" t="s">
        <v>66</v>
      </c>
      <c r="D62" s="7">
        <v>0</v>
      </c>
      <c r="E62" s="8">
        <v>4.5</v>
      </c>
      <c r="F62" s="8">
        <f>E62*0.2</f>
        <v>0.9</v>
      </c>
      <c r="G62" s="5">
        <f>(D62+F62)</f>
        <v>0.9</v>
      </c>
    </row>
    <row r="63" spans="1:7" x14ac:dyDescent="0.25">
      <c r="A63" s="6">
        <f t="shared" si="0"/>
        <v>62</v>
      </c>
      <c r="B63" s="7">
        <v>1077975</v>
      </c>
      <c r="C63" s="6" t="s">
        <v>47</v>
      </c>
      <c r="D63" s="7">
        <v>2</v>
      </c>
      <c r="E63" s="8">
        <v>1.5</v>
      </c>
      <c r="F63" s="8">
        <f>E63*0.2</f>
        <v>0.30000000000000004</v>
      </c>
      <c r="G63" s="5">
        <f>(D63+F63)</f>
        <v>2.2999999999999998</v>
      </c>
    </row>
    <row r="64" spans="1:7" x14ac:dyDescent="0.25">
      <c r="A64" s="6">
        <f t="shared" si="0"/>
        <v>63</v>
      </c>
      <c r="B64" s="7">
        <v>1084999</v>
      </c>
      <c r="C64" s="6" t="s">
        <v>68</v>
      </c>
      <c r="D64" s="7">
        <v>2</v>
      </c>
      <c r="E64" s="8">
        <v>4.5</v>
      </c>
      <c r="F64" s="8">
        <f>E64*0.2</f>
        <v>0.9</v>
      </c>
      <c r="G64" s="5">
        <f>(D64+F64)</f>
        <v>2.9</v>
      </c>
    </row>
    <row r="65" spans="1:7" x14ac:dyDescent="0.25">
      <c r="A65" s="6">
        <f t="shared" si="0"/>
        <v>64</v>
      </c>
      <c r="B65" s="7">
        <v>1077973</v>
      </c>
      <c r="C65" s="6" t="s">
        <v>67</v>
      </c>
      <c r="D65" s="7">
        <v>0</v>
      </c>
      <c r="E65" s="8">
        <v>4</v>
      </c>
      <c r="F65" s="8">
        <f>E65*0.2</f>
        <v>0.8</v>
      </c>
      <c r="G65" s="5">
        <f>(D65+F65)</f>
        <v>0.8</v>
      </c>
    </row>
    <row r="66" spans="1:7" x14ac:dyDescent="0.25">
      <c r="A66" s="6">
        <f t="shared" si="0"/>
        <v>65</v>
      </c>
      <c r="B66" s="7"/>
      <c r="C66" s="6" t="s">
        <v>8</v>
      </c>
      <c r="D66" s="7">
        <v>2</v>
      </c>
      <c r="E66" s="8"/>
      <c r="F66" s="8">
        <f>E66*0.2</f>
        <v>0</v>
      </c>
      <c r="G66" s="5">
        <f>(D66+F66)</f>
        <v>2</v>
      </c>
    </row>
  </sheetData>
  <sortState xmlns:xlrd2="http://schemas.microsoft.com/office/spreadsheetml/2017/richdata2" ref="B2:G66">
    <sortCondition ref="C2:C66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2023-01-14T09:42:31Z</cp:lastPrinted>
  <dcterms:created xsi:type="dcterms:W3CDTF">2022-11-14T21:27:26Z</dcterms:created>
  <dcterms:modified xsi:type="dcterms:W3CDTF">2023-01-14T09:44:31Z</dcterms:modified>
</cp:coreProperties>
</file>