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70ab324dd09032/Desktop/sss11/eclass_sfb/"/>
    </mc:Choice>
  </mc:AlternateContent>
  <xr:revisionPtr revIDLastSave="0" documentId="8_{BF2332E1-4551-4EF6-A664-9AE3D0CB63AC}" xr6:coauthVersionLast="45" xr6:coauthVersionMax="45" xr10:uidLastSave="{00000000-0000-0000-0000-000000000000}"/>
  <bookViews>
    <workbookView xWindow="-108" yWindow="-108" windowWidth="23256" windowHeight="12576" activeTab="2" xr2:uid="{6AE421A6-D517-4726-BEEF-F05031941979}"/>
  </bookViews>
  <sheets>
    <sheet name="INITIAL_CHART" sheetId="1" r:id="rId1"/>
    <sheet name="BISECTION" sheetId="2" r:id="rId2"/>
    <sheet name="N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3" l="1"/>
  <c r="C14" i="3" s="1"/>
  <c r="D12" i="3"/>
  <c r="C12" i="3"/>
  <c r="B13" i="3" s="1"/>
  <c r="D3" i="3"/>
  <c r="B4" i="3" s="1"/>
  <c r="C3" i="3"/>
  <c r="E20" i="2"/>
  <c r="F20" i="2"/>
  <c r="G20" i="2"/>
  <c r="C20" i="2"/>
  <c r="D20" i="2"/>
  <c r="B20" i="2"/>
  <c r="B16" i="2"/>
  <c r="B17" i="2" s="1"/>
  <c r="D15" i="2"/>
  <c r="G15" i="2" s="1"/>
  <c r="B15" i="2"/>
  <c r="E15" i="2" s="1"/>
  <c r="G14" i="2"/>
  <c r="E14" i="2"/>
  <c r="C14" i="2"/>
  <c r="F14" i="2" s="1"/>
  <c r="D4" i="2"/>
  <c r="G4" i="2" s="1"/>
  <c r="C3" i="2"/>
  <c r="F3" i="2" s="1"/>
  <c r="G3" i="2"/>
  <c r="E3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  <c r="D4" i="3" l="1"/>
  <c r="C4" i="3"/>
  <c r="B15" i="3"/>
  <c r="D14" i="3"/>
  <c r="D13" i="3"/>
  <c r="C13" i="3"/>
  <c r="E17" i="2"/>
  <c r="C15" i="2"/>
  <c r="E16" i="2"/>
  <c r="B4" i="2"/>
  <c r="B5" i="3" l="1"/>
  <c r="C5" i="3" s="1"/>
  <c r="C15" i="3"/>
  <c r="B16" i="3" s="1"/>
  <c r="D15" i="3"/>
  <c r="C4" i="2"/>
  <c r="B5" i="2"/>
  <c r="E4" i="2"/>
  <c r="F15" i="2"/>
  <c r="D16" i="2"/>
  <c r="D5" i="3" l="1"/>
  <c r="B6" i="3" s="1"/>
  <c r="D16" i="3"/>
  <c r="C16" i="3"/>
  <c r="B17" i="3" s="1"/>
  <c r="B6" i="2"/>
  <c r="E5" i="2"/>
  <c r="G16" i="2"/>
  <c r="C16" i="2"/>
  <c r="F4" i="2"/>
  <c r="D5" i="2"/>
  <c r="G5" i="2" s="1"/>
  <c r="C6" i="3" l="1"/>
  <c r="D6" i="3"/>
  <c r="D17" i="3"/>
  <c r="C17" i="3"/>
  <c r="B18" i="3"/>
  <c r="C5" i="2"/>
  <c r="D17" i="2"/>
  <c r="F16" i="2"/>
  <c r="E6" i="2"/>
  <c r="B7" i="3" l="1"/>
  <c r="C18" i="3"/>
  <c r="D18" i="3"/>
  <c r="D18" i="2"/>
  <c r="G18" i="2" s="1"/>
  <c r="G17" i="2"/>
  <c r="C17" i="2"/>
  <c r="D6" i="2"/>
  <c r="F5" i="2"/>
  <c r="D7" i="3" l="1"/>
  <c r="C7" i="3"/>
  <c r="B8" i="3" s="1"/>
  <c r="F17" i="2"/>
  <c r="B18" i="2"/>
  <c r="D7" i="2"/>
  <c r="G7" i="2" s="1"/>
  <c r="G6" i="2"/>
  <c r="C6" i="2"/>
  <c r="D8" i="3" l="1"/>
  <c r="C8" i="3"/>
  <c r="C18" i="2"/>
  <c r="B19" i="2"/>
  <c r="E18" i="2"/>
  <c r="F6" i="2"/>
  <c r="B7" i="2"/>
  <c r="C7" i="2" l="1"/>
  <c r="E7" i="2"/>
  <c r="B8" i="2"/>
  <c r="E19" i="2"/>
  <c r="F18" i="2"/>
  <c r="D19" i="2"/>
  <c r="G19" i="2" s="1"/>
  <c r="C19" i="2" l="1"/>
  <c r="F19" i="2" s="1"/>
  <c r="E8" i="2"/>
  <c r="B9" i="2"/>
  <c r="F7" i="2"/>
  <c r="D8" i="2"/>
  <c r="G8" i="2" s="1"/>
  <c r="E9" i="2" l="1"/>
  <c r="C8" i="2"/>
  <c r="F8" i="2" l="1"/>
  <c r="D9" i="2"/>
  <c r="G9" i="2" l="1"/>
  <c r="C9" i="2"/>
  <c r="F9" i="2" s="1"/>
</calcChain>
</file>

<file path=xl/sharedStrings.xml><?xml version="1.0" encoding="utf-8"?>
<sst xmlns="http://schemas.openxmlformats.org/spreadsheetml/2006/main" count="50" uniqueCount="20">
  <si>
    <t>x</t>
  </si>
  <si>
    <t>f(x)=x^2-5x+6</t>
  </si>
  <si>
    <t>a</t>
  </si>
  <si>
    <t>b</t>
  </si>
  <si>
    <t>f(a)</t>
  </si>
  <si>
    <t>f(b)</t>
  </si>
  <si>
    <t>f(M)</t>
  </si>
  <si>
    <t>f(a)*f(M)</t>
  </si>
  <si>
    <t>positive</t>
  </si>
  <si>
    <t>CASE 1</t>
  </si>
  <si>
    <t>M</t>
  </si>
  <si>
    <t>negative</t>
  </si>
  <si>
    <t>Accuracy =</t>
  </si>
  <si>
    <r>
      <rPr>
        <sz val="11"/>
        <color rgb="FFFF0000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 xml:space="preserve"> decim. Points</t>
    </r>
  </si>
  <si>
    <t>root A</t>
  </si>
  <si>
    <t>CASE 2</t>
  </si>
  <si>
    <t>root B</t>
  </si>
  <si>
    <t>f'(x)=2x-5</t>
  </si>
  <si>
    <t>iterations</t>
  </si>
  <si>
    <t>root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</si>
</sst>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/>
    <xf numFmtId="165" fontId="0" fillId="0" borderId="0" xfId="0" applyNumberFormat="1"/>
    <xf numFmtId="165" fontId="0" fillId="5" borderId="0" xfId="0" applyNumberFormat="1" applyFill="1"/>
    <xf numFmtId="165" fontId="1" fillId="0" borderId="0" xfId="0" applyNumberFormat="1" applyFont="1"/>
    <xf numFmtId="165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INITIAL_CHART!$B$2:$B$18</c:f>
              <c:numCache>
                <c:formatCode>0.00</c:formatCode>
                <c:ptCount val="1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</c:numCache>
            </c:numRef>
          </c:xVal>
          <c:yVal>
            <c:numRef>
              <c:f>INITIAL_CHART!$C$2:$C$18</c:f>
              <c:numCache>
                <c:formatCode>0.0000</c:formatCode>
                <c:ptCount val="17"/>
                <c:pt idx="0">
                  <c:v>6</c:v>
                </c:pt>
                <c:pt idx="1">
                  <c:v>4.8125</c:v>
                </c:pt>
                <c:pt idx="2">
                  <c:v>3.75</c:v>
                </c:pt>
                <c:pt idx="3">
                  <c:v>2.8125</c:v>
                </c:pt>
                <c:pt idx="4">
                  <c:v>2</c:v>
                </c:pt>
                <c:pt idx="5">
                  <c:v>1.3125</c:v>
                </c:pt>
                <c:pt idx="6">
                  <c:v>0.75</c:v>
                </c:pt>
                <c:pt idx="7">
                  <c:v>0.3125</c:v>
                </c:pt>
                <c:pt idx="8">
                  <c:v>0</c:v>
                </c:pt>
                <c:pt idx="9">
                  <c:v>-0.1875</c:v>
                </c:pt>
                <c:pt idx="10">
                  <c:v>-0.25</c:v>
                </c:pt>
                <c:pt idx="11">
                  <c:v>-0.1875</c:v>
                </c:pt>
                <c:pt idx="12">
                  <c:v>0</c:v>
                </c:pt>
                <c:pt idx="13">
                  <c:v>0.3125</c:v>
                </c:pt>
                <c:pt idx="14">
                  <c:v>0.75</c:v>
                </c:pt>
                <c:pt idx="15">
                  <c:v>1.3125</c:v>
                </c:pt>
                <c:pt idx="16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11-4908-BCD8-EA6B7E6B3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657376"/>
        <c:axId val="300279568"/>
      </c:scatterChart>
      <c:valAx>
        <c:axId val="301657376"/>
        <c:scaling>
          <c:orientation val="minMax"/>
          <c:max val="3.5"/>
          <c:min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0279568"/>
        <c:crosses val="autoZero"/>
        <c:crossBetween val="midCat"/>
        <c:majorUnit val="0.25"/>
      </c:valAx>
      <c:valAx>
        <c:axId val="300279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1657376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70757</xdr:colOff>
      <xdr:row>2</xdr:row>
      <xdr:rowOff>119743</xdr:rowOff>
    </xdr:from>
    <xdr:to>
      <xdr:col>11</xdr:col>
      <xdr:colOff>375557</xdr:colOff>
      <xdr:row>17</xdr:row>
      <xdr:rowOff>87086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7CD23-4287-4D92-BC18-33A14DEE2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125185</xdr:colOff>
      <xdr:row>10</xdr:row>
      <xdr:rowOff>141515</xdr:rowOff>
    </xdr:from>
    <xdr:ext cx="26629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49A424-2E9E-4329-B880-3A47BF07CB8D}"/>
            </a:ext>
          </a:extLst>
        </xdr:cNvPr>
        <xdr:cNvSpPr txBox="1"/>
      </xdr:nvSpPr>
      <xdr:spPr>
        <a:xfrm>
          <a:off x="4011385" y="1992086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  <a:endParaRPr lang="el-GR" sz="1100"/>
        </a:p>
      </xdr:txBody>
    </xdr:sp>
    <xdr:clientData/>
  </xdr:oneCellAnchor>
  <xdr:oneCellAnchor>
    <xdr:from>
      <xdr:col>9</xdr:col>
      <xdr:colOff>239485</xdr:colOff>
      <xdr:row>10</xdr:row>
      <xdr:rowOff>174173</xdr:rowOff>
    </xdr:from>
    <xdr:ext cx="26629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DC3D07B-A34D-430F-8E69-6349E65F5AF5}"/>
            </a:ext>
          </a:extLst>
        </xdr:cNvPr>
        <xdr:cNvSpPr txBox="1"/>
      </xdr:nvSpPr>
      <xdr:spPr>
        <a:xfrm>
          <a:off x="5954485" y="2024744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  <a:endParaRPr lang="el-GR" sz="1100"/>
        </a:p>
      </xdr:txBody>
    </xdr:sp>
    <xdr:clientData/>
  </xdr:oneCellAnchor>
  <xdr:twoCellAnchor>
    <xdr:from>
      <xdr:col>5</xdr:col>
      <xdr:colOff>114301</xdr:colOff>
      <xdr:row>12</xdr:row>
      <xdr:rowOff>81643</xdr:rowOff>
    </xdr:from>
    <xdr:to>
      <xdr:col>7</xdr:col>
      <xdr:colOff>168729</xdr:colOff>
      <xdr:row>12</xdr:row>
      <xdr:rowOff>87086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AFFF27D-310C-46C1-AFF2-8FC24EF7D751}"/>
            </a:ext>
          </a:extLst>
        </xdr:cNvPr>
        <xdr:cNvCxnSpPr/>
      </xdr:nvCxnSpPr>
      <xdr:spPr>
        <a:xfrm>
          <a:off x="3390901" y="2302329"/>
          <a:ext cx="1273628" cy="5443"/>
        </a:xfrm>
        <a:prstGeom prst="line">
          <a:avLst/>
        </a:prstGeom>
        <a:ln w="762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244928</xdr:colOff>
      <xdr:row>12</xdr:row>
      <xdr:rowOff>81642</xdr:rowOff>
    </xdr:from>
    <xdr:to>
      <xdr:col>10</xdr:col>
      <xdr:colOff>299356</xdr:colOff>
      <xdr:row>12</xdr:row>
      <xdr:rowOff>87085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49A71C3-9AF1-44B2-BDEC-1355EBDBED70}"/>
            </a:ext>
          </a:extLst>
        </xdr:cNvPr>
        <xdr:cNvCxnSpPr/>
      </xdr:nvCxnSpPr>
      <xdr:spPr>
        <a:xfrm>
          <a:off x="5350328" y="2302328"/>
          <a:ext cx="1273628" cy="5443"/>
        </a:xfrm>
        <a:prstGeom prst="line">
          <a:avLst/>
        </a:prstGeom>
        <a:ln w="762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0.30238</cdr:x>
      <cdr:y>0.63492</cdr:y>
    </cdr:from>
    <cdr:to>
      <cdr:x>0.31429</cdr:x>
      <cdr:y>0.6627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C06C6429-341D-4CB6-8402-F517914859C8}"/>
            </a:ext>
          </a:extLst>
        </cdr:cNvPr>
        <cdr:cNvSpPr/>
      </cdr:nvSpPr>
      <cdr:spPr>
        <a:xfrm xmlns:a="http://schemas.openxmlformats.org/drawingml/2006/main">
          <a:off x="1382485" y="1741714"/>
          <a:ext cx="54429" cy="76200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l-GR"/>
        </a:p>
      </cdr:txBody>
    </cdr:sp>
  </cdr:relSizeAnchor>
  <cdr:relSizeAnchor xmlns:cdr="http://schemas.openxmlformats.org/drawingml/2006/chartDrawing">
    <cdr:from>
      <cdr:x>0.725</cdr:x>
      <cdr:y>0.64087</cdr:y>
    </cdr:from>
    <cdr:to>
      <cdr:x>0.7369</cdr:x>
      <cdr:y>0.66865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B42877D4-BC00-4123-A727-3A2E65D141C9}"/>
            </a:ext>
          </a:extLst>
        </cdr:cNvPr>
        <cdr:cNvSpPr/>
      </cdr:nvSpPr>
      <cdr:spPr>
        <a:xfrm xmlns:a="http://schemas.openxmlformats.org/drawingml/2006/main">
          <a:off x="3314698" y="1758043"/>
          <a:ext cx="54429" cy="76200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l-GR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2681-13BC-4B35-9E5D-5AB12FA4B2BA}">
  <dimension ref="B1:C18"/>
  <sheetViews>
    <sheetView zoomScale="140" zoomScaleNormal="140" workbookViewId="0">
      <selection activeCell="J20" sqref="J20"/>
    </sheetView>
  </sheetViews>
  <sheetFormatPr defaultRowHeight="14.4" x14ac:dyDescent="0.3"/>
  <cols>
    <col min="2" max="2" width="8.88671875" style="1"/>
    <col min="3" max="3" width="12.21875" bestFit="1" customWidth="1"/>
  </cols>
  <sheetData>
    <row r="1" spans="2:3" x14ac:dyDescent="0.3">
      <c r="B1" s="1" t="s">
        <v>0</v>
      </c>
      <c r="C1" t="s">
        <v>1</v>
      </c>
    </row>
    <row r="2" spans="2:3" x14ac:dyDescent="0.3">
      <c r="B2" s="1">
        <v>0</v>
      </c>
      <c r="C2" s="2">
        <f>B2^2-5*B2+6</f>
        <v>6</v>
      </c>
    </row>
    <row r="3" spans="2:3" x14ac:dyDescent="0.3">
      <c r="B3" s="1">
        <v>0.25</v>
      </c>
      <c r="C3" s="2">
        <f t="shared" ref="C3:C18" si="0">B3^2-5*B3+6</f>
        <v>4.8125</v>
      </c>
    </row>
    <row r="4" spans="2:3" x14ac:dyDescent="0.3">
      <c r="B4" s="1">
        <v>0.5</v>
      </c>
      <c r="C4" s="2">
        <f t="shared" si="0"/>
        <v>3.75</v>
      </c>
    </row>
    <row r="5" spans="2:3" x14ac:dyDescent="0.3">
      <c r="B5" s="1">
        <v>0.75</v>
      </c>
      <c r="C5" s="2">
        <f t="shared" si="0"/>
        <v>2.8125</v>
      </c>
    </row>
    <row r="6" spans="2:3" x14ac:dyDescent="0.3">
      <c r="B6" s="1">
        <v>1</v>
      </c>
      <c r="C6" s="2">
        <f t="shared" si="0"/>
        <v>2</v>
      </c>
    </row>
    <row r="7" spans="2:3" x14ac:dyDescent="0.3">
      <c r="B7" s="1">
        <v>1.25</v>
      </c>
      <c r="C7" s="2">
        <f t="shared" si="0"/>
        <v>1.3125</v>
      </c>
    </row>
    <row r="8" spans="2:3" x14ac:dyDescent="0.3">
      <c r="B8" s="1">
        <v>1.5</v>
      </c>
      <c r="C8" s="2">
        <f t="shared" si="0"/>
        <v>0.75</v>
      </c>
    </row>
    <row r="9" spans="2:3" x14ac:dyDescent="0.3">
      <c r="B9" s="1">
        <v>1.75</v>
      </c>
      <c r="C9" s="2">
        <f t="shared" si="0"/>
        <v>0.3125</v>
      </c>
    </row>
    <row r="10" spans="2:3" x14ac:dyDescent="0.3">
      <c r="B10" s="1">
        <v>2</v>
      </c>
      <c r="C10" s="2">
        <f t="shared" si="0"/>
        <v>0</v>
      </c>
    </row>
    <row r="11" spans="2:3" x14ac:dyDescent="0.3">
      <c r="B11" s="1">
        <v>2.25</v>
      </c>
      <c r="C11" s="2">
        <f t="shared" si="0"/>
        <v>-0.1875</v>
      </c>
    </row>
    <row r="12" spans="2:3" x14ac:dyDescent="0.3">
      <c r="B12" s="1">
        <v>2.5</v>
      </c>
      <c r="C12" s="2">
        <f t="shared" si="0"/>
        <v>-0.25</v>
      </c>
    </row>
    <row r="13" spans="2:3" x14ac:dyDescent="0.3">
      <c r="B13" s="1">
        <v>2.75</v>
      </c>
      <c r="C13" s="2">
        <f t="shared" si="0"/>
        <v>-0.1875</v>
      </c>
    </row>
    <row r="14" spans="2:3" x14ac:dyDescent="0.3">
      <c r="B14" s="1">
        <v>3</v>
      </c>
      <c r="C14" s="2">
        <f t="shared" si="0"/>
        <v>0</v>
      </c>
    </row>
    <row r="15" spans="2:3" x14ac:dyDescent="0.3">
      <c r="B15" s="1">
        <v>3.25</v>
      </c>
      <c r="C15" s="2">
        <f t="shared" si="0"/>
        <v>0.3125</v>
      </c>
    </row>
    <row r="16" spans="2:3" x14ac:dyDescent="0.3">
      <c r="B16" s="1">
        <v>3.5</v>
      </c>
      <c r="C16" s="2">
        <f t="shared" si="0"/>
        <v>0.75</v>
      </c>
    </row>
    <row r="17" spans="2:3" x14ac:dyDescent="0.3">
      <c r="B17" s="1">
        <v>3.75</v>
      </c>
      <c r="C17" s="2">
        <f t="shared" si="0"/>
        <v>1.3125</v>
      </c>
    </row>
    <row r="18" spans="2:3" x14ac:dyDescent="0.3">
      <c r="B18" s="1">
        <v>4</v>
      </c>
      <c r="C18" s="2">
        <f t="shared" si="0"/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9958-9F13-470F-A5FC-3A87ACA5BD91}">
  <dimension ref="A1:J21"/>
  <sheetViews>
    <sheetView topLeftCell="A3" zoomScale="140" zoomScaleNormal="140" workbookViewId="0">
      <selection activeCell="A22" sqref="A22"/>
    </sheetView>
  </sheetViews>
  <sheetFormatPr defaultRowHeight="14.4" x14ac:dyDescent="0.3"/>
  <cols>
    <col min="2" max="7" width="8.88671875" style="3"/>
    <col min="8" max="8" width="8.88671875" style="4"/>
  </cols>
  <sheetData>
    <row r="1" spans="1:10" x14ac:dyDescent="0.3">
      <c r="B1" s="3" t="s">
        <v>9</v>
      </c>
      <c r="I1" t="s">
        <v>12</v>
      </c>
      <c r="J1" t="s">
        <v>13</v>
      </c>
    </row>
    <row r="2" spans="1:10" x14ac:dyDescent="0.3">
      <c r="A2" t="s">
        <v>18</v>
      </c>
      <c r="B2" s="3" t="s">
        <v>2</v>
      </c>
      <c r="C2" s="3" t="s">
        <v>10</v>
      </c>
      <c r="D2" s="3" t="s">
        <v>3</v>
      </c>
      <c r="E2" s="3" t="s">
        <v>4</v>
      </c>
      <c r="F2" s="3" t="s">
        <v>6</v>
      </c>
      <c r="G2" s="3" t="s">
        <v>5</v>
      </c>
      <c r="H2" s="4" t="s">
        <v>7</v>
      </c>
    </row>
    <row r="3" spans="1:10" x14ac:dyDescent="0.3">
      <c r="A3">
        <v>1</v>
      </c>
      <c r="B3" s="7">
        <v>1.6</v>
      </c>
      <c r="C3" s="3">
        <f>(B3+D3)/2</f>
        <v>1.95</v>
      </c>
      <c r="D3" s="7">
        <v>2.2999999999999998</v>
      </c>
      <c r="E3" s="3">
        <f>B3^2-5*B3+6</f>
        <v>0.5600000000000005</v>
      </c>
      <c r="F3" s="3">
        <f>C3^2-5*C3+6</f>
        <v>5.2500000000000213E-2</v>
      </c>
      <c r="G3" s="3">
        <f>D3^2-5*D3+6</f>
        <v>-0.21000000000000085</v>
      </c>
      <c r="H3" s="4" t="s">
        <v>8</v>
      </c>
    </row>
    <row r="4" spans="1:10" x14ac:dyDescent="0.3">
      <c r="A4">
        <v>2</v>
      </c>
      <c r="B4" s="3">
        <f>C3</f>
        <v>1.95</v>
      </c>
      <c r="C4" s="3">
        <f>(B4+D4)/2</f>
        <v>2.125</v>
      </c>
      <c r="D4" s="3">
        <f>D3</f>
        <v>2.2999999999999998</v>
      </c>
      <c r="E4" s="3">
        <f>B4^2-5*B4+6</f>
        <v>5.2500000000000213E-2</v>
      </c>
      <c r="F4" s="3">
        <f>C4^2-5*C4+6</f>
        <v>-0.109375</v>
      </c>
      <c r="G4" s="3">
        <f>D4^2-5*D4+6</f>
        <v>-0.21000000000000085</v>
      </c>
      <c r="H4" s="4" t="s">
        <v>11</v>
      </c>
    </row>
    <row r="5" spans="1:10" x14ac:dyDescent="0.3">
      <c r="A5">
        <v>3</v>
      </c>
      <c r="B5" s="3">
        <f>B4</f>
        <v>1.95</v>
      </c>
      <c r="C5" s="3">
        <f>(B5+D5)/2</f>
        <v>2.0375000000000001</v>
      </c>
      <c r="D5" s="3">
        <f>C4</f>
        <v>2.125</v>
      </c>
      <c r="E5" s="3">
        <f>B5^2-5*B5+6</f>
        <v>5.2500000000000213E-2</v>
      </c>
      <c r="F5" s="3">
        <f>C5^2-5*C5+6</f>
        <v>-3.6093750000000036E-2</v>
      </c>
      <c r="G5" s="3">
        <f>D5^2-5*D5+6</f>
        <v>-0.109375</v>
      </c>
      <c r="H5" s="4" t="s">
        <v>11</v>
      </c>
    </row>
    <row r="6" spans="1:10" x14ac:dyDescent="0.3">
      <c r="A6">
        <v>4</v>
      </c>
      <c r="B6" s="3">
        <f>B5</f>
        <v>1.95</v>
      </c>
      <c r="C6" s="3">
        <f>(B6+D6)/2</f>
        <v>1.9937499999999999</v>
      </c>
      <c r="D6" s="3">
        <f>C5</f>
        <v>2.0375000000000001</v>
      </c>
      <c r="E6" s="3">
        <f>B6^2-5*B6+6</f>
        <v>5.2500000000000213E-2</v>
      </c>
      <c r="F6" s="3">
        <f>C6^2-5*C6+6</f>
        <v>6.2890624999996092E-3</v>
      </c>
      <c r="G6" s="3">
        <f>D6^2-5*D6+6</f>
        <v>-3.6093750000000036E-2</v>
      </c>
      <c r="H6" s="4" t="s">
        <v>8</v>
      </c>
    </row>
    <row r="7" spans="1:10" x14ac:dyDescent="0.3">
      <c r="A7">
        <v>5</v>
      </c>
      <c r="B7" s="3">
        <f>C6</f>
        <v>1.9937499999999999</v>
      </c>
      <c r="C7" s="3">
        <f>(B7+D7)/2</f>
        <v>2.015625</v>
      </c>
      <c r="D7" s="3">
        <f>D6</f>
        <v>2.0375000000000001</v>
      </c>
      <c r="E7" s="3">
        <f>B7^2-5*B7+6</f>
        <v>6.2890624999996092E-3</v>
      </c>
      <c r="F7" s="3">
        <f>C7^2-5*C7+6</f>
        <v>-1.5380859375E-2</v>
      </c>
      <c r="G7" s="3">
        <f>D7^2-5*D7+6</f>
        <v>-3.6093750000000036E-2</v>
      </c>
      <c r="H7" s="4" t="s">
        <v>11</v>
      </c>
    </row>
    <row r="8" spans="1:10" x14ac:dyDescent="0.3">
      <c r="A8">
        <v>6</v>
      </c>
      <c r="B8" s="3">
        <f>B7</f>
        <v>1.9937499999999999</v>
      </c>
      <c r="C8" s="3">
        <f>(B8+D8)/2</f>
        <v>2.0046875000000002</v>
      </c>
      <c r="D8" s="3">
        <f>C7</f>
        <v>2.015625</v>
      </c>
      <c r="E8" s="3">
        <f>B8^2-5*B8+6</f>
        <v>6.2890624999996092E-3</v>
      </c>
      <c r="F8" s="3">
        <f>C8^2-5*C8+6</f>
        <v>-4.6655273437492539E-3</v>
      </c>
      <c r="G8" s="3">
        <f>D8^2-5*D8+6</f>
        <v>-1.5380859375E-2</v>
      </c>
      <c r="H8" s="4" t="s">
        <v>11</v>
      </c>
    </row>
    <row r="9" spans="1:10" x14ac:dyDescent="0.3">
      <c r="A9">
        <v>7</v>
      </c>
      <c r="B9" s="3">
        <f>B8</f>
        <v>1.9937499999999999</v>
      </c>
      <c r="C9" s="6">
        <f>(B9+D9)/2</f>
        <v>1.99921875</v>
      </c>
      <c r="D9" s="3">
        <f>C8</f>
        <v>2.0046875000000002</v>
      </c>
      <c r="E9" s="3">
        <f>B9^2-5*B9+6</f>
        <v>6.2890624999996092E-3</v>
      </c>
      <c r="F9" s="5">
        <f>C9^2-5*C9+6</f>
        <v>7.8186035156235789E-4</v>
      </c>
      <c r="G9" s="3">
        <f>D9^2-5*D9+6</f>
        <v>-4.6655273437492539E-3</v>
      </c>
      <c r="H9" s="4" t="s">
        <v>8</v>
      </c>
    </row>
    <row r="10" spans="1:10" x14ac:dyDescent="0.3">
      <c r="C10" s="3" t="s">
        <v>14</v>
      </c>
    </row>
    <row r="12" spans="1:10" x14ac:dyDescent="0.3">
      <c r="B12" s="3" t="s">
        <v>15</v>
      </c>
    </row>
    <row r="13" spans="1:10" x14ac:dyDescent="0.3">
      <c r="A13" t="s">
        <v>18</v>
      </c>
      <c r="B13" s="3" t="s">
        <v>2</v>
      </c>
      <c r="C13" s="3" t="s">
        <v>10</v>
      </c>
      <c r="D13" s="3" t="s">
        <v>3</v>
      </c>
      <c r="E13" s="3" t="s">
        <v>4</v>
      </c>
      <c r="F13" s="3" t="s">
        <v>6</v>
      </c>
      <c r="G13" s="3" t="s">
        <v>5</v>
      </c>
      <c r="H13" s="4" t="s">
        <v>7</v>
      </c>
    </row>
    <row r="14" spans="1:10" x14ac:dyDescent="0.3">
      <c r="A14">
        <v>1</v>
      </c>
      <c r="B14" s="8">
        <v>2.6</v>
      </c>
      <c r="C14" s="3">
        <f>(B14+D14)/2</f>
        <v>2.95</v>
      </c>
      <c r="D14" s="8">
        <v>3.3</v>
      </c>
      <c r="E14" s="3">
        <f>B14^2-5*B14+6</f>
        <v>-0.23999999999999932</v>
      </c>
      <c r="F14" s="3">
        <f>C14^2-5*C14+6</f>
        <v>-4.7499999999999432E-2</v>
      </c>
      <c r="G14" s="3">
        <f>D14^2-5*D14+6</f>
        <v>0.38999999999999879</v>
      </c>
      <c r="H14" s="4" t="s">
        <v>8</v>
      </c>
    </row>
    <row r="15" spans="1:10" x14ac:dyDescent="0.3">
      <c r="A15">
        <v>2</v>
      </c>
      <c r="B15" s="3">
        <f>C14</f>
        <v>2.95</v>
      </c>
      <c r="C15" s="3">
        <f>(B15+D15)/2</f>
        <v>3.125</v>
      </c>
      <c r="D15" s="3">
        <f>D14</f>
        <v>3.3</v>
      </c>
      <c r="E15" s="3">
        <f>B15^2-5*B15+6</f>
        <v>-4.7499999999999432E-2</v>
      </c>
      <c r="F15" s="3">
        <f>C15^2-5*C15+6</f>
        <v>0.140625</v>
      </c>
      <c r="G15" s="3">
        <f>D15^2-5*D15+6</f>
        <v>0.38999999999999879</v>
      </c>
      <c r="H15" s="4" t="s">
        <v>11</v>
      </c>
    </row>
    <row r="16" spans="1:10" x14ac:dyDescent="0.3">
      <c r="A16">
        <v>3</v>
      </c>
      <c r="B16" s="3">
        <f>B15</f>
        <v>2.95</v>
      </c>
      <c r="C16" s="3">
        <f>(B16+D16)/2</f>
        <v>3.0375000000000001</v>
      </c>
      <c r="D16" s="3">
        <f>C15</f>
        <v>3.125</v>
      </c>
      <c r="E16" s="3">
        <f>B16^2-5*B16+6</f>
        <v>-4.7499999999999432E-2</v>
      </c>
      <c r="F16" s="3">
        <f>C16^2-5*C16+6</f>
        <v>3.8906250000000142E-2</v>
      </c>
      <c r="G16" s="3">
        <f>D16^2-5*D16+6</f>
        <v>0.140625</v>
      </c>
      <c r="H16" s="4" t="s">
        <v>11</v>
      </c>
    </row>
    <row r="17" spans="1:8" x14ac:dyDescent="0.3">
      <c r="A17">
        <v>4</v>
      </c>
      <c r="B17" s="3">
        <f>B16</f>
        <v>2.95</v>
      </c>
      <c r="C17" s="3">
        <f>(B17+D17)/2</f>
        <v>2.9937500000000004</v>
      </c>
      <c r="D17" s="3">
        <f>C16</f>
        <v>3.0375000000000001</v>
      </c>
      <c r="E17" s="3">
        <f>B17^2-5*B17+6</f>
        <v>-4.7499999999999432E-2</v>
      </c>
      <c r="F17" s="3">
        <f>C17^2-5*C17+6</f>
        <v>-6.2109374999987921E-3</v>
      </c>
      <c r="G17" s="3">
        <f>D17^2-5*D17+6</f>
        <v>3.8906250000000142E-2</v>
      </c>
      <c r="H17" s="4" t="s">
        <v>8</v>
      </c>
    </row>
    <row r="18" spans="1:8" x14ac:dyDescent="0.3">
      <c r="A18">
        <v>5</v>
      </c>
      <c r="B18" s="3">
        <f>C17</f>
        <v>2.9937500000000004</v>
      </c>
      <c r="C18" s="3">
        <f>(B18+D18)/2</f>
        <v>3.015625</v>
      </c>
      <c r="D18" s="3">
        <f>D17</f>
        <v>3.0375000000000001</v>
      </c>
      <c r="E18" s="3">
        <f>B18^2-5*B18+6</f>
        <v>-6.2109374999987921E-3</v>
      </c>
      <c r="F18" s="3">
        <f>C18^2-5*C18+6</f>
        <v>1.5869140625E-2</v>
      </c>
      <c r="G18" s="3">
        <f>D18^2-5*D18+6</f>
        <v>3.8906250000000142E-2</v>
      </c>
      <c r="H18" s="4" t="s">
        <v>11</v>
      </c>
    </row>
    <row r="19" spans="1:8" x14ac:dyDescent="0.3">
      <c r="A19">
        <v>6</v>
      </c>
      <c r="B19" s="3">
        <f>B18</f>
        <v>2.9937500000000004</v>
      </c>
      <c r="C19" s="4">
        <f>(B19+D19)/2</f>
        <v>3.0046875000000002</v>
      </c>
      <c r="D19" s="3">
        <f>C18</f>
        <v>3.015625</v>
      </c>
      <c r="E19" s="3">
        <f>B19^2-5*B19+6</f>
        <v>-6.2109374999987921E-3</v>
      </c>
      <c r="F19" s="9">
        <f>C19^2-5*C19+6</f>
        <v>4.7094726562502132E-3</v>
      </c>
      <c r="G19" s="3">
        <f>D19^2-5*D19+6</f>
        <v>1.5869140625E-2</v>
      </c>
      <c r="H19" s="4" t="s">
        <v>11</v>
      </c>
    </row>
    <row r="20" spans="1:8" x14ac:dyDescent="0.3">
      <c r="A20">
        <v>7</v>
      </c>
      <c r="B20" s="3">
        <f>B19</f>
        <v>2.9937500000000004</v>
      </c>
      <c r="C20" s="6">
        <f>(B20+D20)/2</f>
        <v>2.9992187500000003</v>
      </c>
      <c r="D20" s="3">
        <f>C19</f>
        <v>3.0046875000000002</v>
      </c>
      <c r="E20" s="3">
        <f>B20^2-5*B20+6</f>
        <v>-6.2109374999987921E-3</v>
      </c>
      <c r="F20" s="5">
        <f>C20^2-5*C20+6</f>
        <v>-7.8063964843799738E-4</v>
      </c>
      <c r="G20" s="3">
        <f>D20^2-5*D20+6</f>
        <v>4.7094726562502132E-3</v>
      </c>
      <c r="H20" s="4" t="s">
        <v>8</v>
      </c>
    </row>
    <row r="21" spans="1:8" x14ac:dyDescent="0.3">
      <c r="C21" s="3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F34-54F9-472D-A0BB-3311DB30144F}">
  <dimension ref="A1:G19"/>
  <sheetViews>
    <sheetView tabSelected="1" zoomScale="140" zoomScaleNormal="140" workbookViewId="0">
      <selection activeCell="B4" sqref="B4"/>
    </sheetView>
  </sheetViews>
  <sheetFormatPr defaultRowHeight="14.4" x14ac:dyDescent="0.3"/>
  <cols>
    <col min="3" max="3" width="12.21875" bestFit="1" customWidth="1"/>
  </cols>
  <sheetData>
    <row r="1" spans="1:7" x14ac:dyDescent="0.3">
      <c r="F1" t="s">
        <v>12</v>
      </c>
      <c r="G1" t="s">
        <v>13</v>
      </c>
    </row>
    <row r="2" spans="1:7" x14ac:dyDescent="0.3">
      <c r="A2" t="s">
        <v>18</v>
      </c>
      <c r="B2" t="s">
        <v>0</v>
      </c>
      <c r="C2" t="s">
        <v>1</v>
      </c>
      <c r="D2" t="s">
        <v>17</v>
      </c>
    </row>
    <row r="3" spans="1:7" x14ac:dyDescent="0.3">
      <c r="A3">
        <v>1</v>
      </c>
      <c r="B3" s="10">
        <v>-1</v>
      </c>
      <c r="C3">
        <f>B3^2-5*B3+6</f>
        <v>12</v>
      </c>
      <c r="D3">
        <f>2*B3-5</f>
        <v>-7</v>
      </c>
    </row>
    <row r="4" spans="1:7" x14ac:dyDescent="0.3">
      <c r="A4">
        <v>2</v>
      </c>
      <c r="B4" s="11">
        <f>B3-(C3/D3)</f>
        <v>0.71428571428571419</v>
      </c>
      <c r="C4" s="11">
        <f>B4^2-5*B4+6</f>
        <v>2.9387755102040818</v>
      </c>
      <c r="D4" s="11">
        <f>2*B4-5</f>
        <v>-3.5714285714285716</v>
      </c>
    </row>
    <row r="5" spans="1:7" x14ac:dyDescent="0.3">
      <c r="A5">
        <v>3</v>
      </c>
      <c r="B5" s="11">
        <f t="shared" ref="B5:B10" si="0">B4-(C4/D4)</f>
        <v>1.5371428571428569</v>
      </c>
      <c r="C5" s="11">
        <f t="shared" ref="C5:C10" si="1">B5^2-5*B5+6</f>
        <v>0.67709387755102046</v>
      </c>
      <c r="D5" s="11">
        <f t="shared" ref="D5:D10" si="2">2*B5-5</f>
        <v>-1.9257142857142862</v>
      </c>
    </row>
    <row r="6" spans="1:7" x14ac:dyDescent="0.3">
      <c r="A6">
        <v>4</v>
      </c>
      <c r="B6" s="11">
        <f t="shared" si="0"/>
        <v>1.8887494701144549</v>
      </c>
      <c r="C6" s="11">
        <f t="shared" si="1"/>
        <v>0.12362721028535884</v>
      </c>
      <c r="D6" s="11">
        <f t="shared" si="2"/>
        <v>-1.2225010597710901</v>
      </c>
    </row>
    <row r="7" spans="1:7" x14ac:dyDescent="0.3">
      <c r="A7">
        <v>5</v>
      </c>
      <c r="B7" s="11">
        <f t="shared" si="0"/>
        <v>1.9898759348297557</v>
      </c>
      <c r="C7" s="11">
        <f t="shared" si="1"/>
        <v>1.0226561865815498E-2</v>
      </c>
      <c r="D7" s="11">
        <f t="shared" si="2"/>
        <v>-1.0202481303404887</v>
      </c>
    </row>
    <row r="8" spans="1:7" x14ac:dyDescent="0.3">
      <c r="A8">
        <v>6</v>
      </c>
      <c r="B8" s="12">
        <f t="shared" si="0"/>
        <v>1.9998995374825757</v>
      </c>
      <c r="C8" s="13">
        <f t="shared" si="1"/>
        <v>1.0047261014101139E-4</v>
      </c>
      <c r="D8" s="11">
        <f t="shared" si="2"/>
        <v>-1.0002009250348487</v>
      </c>
    </row>
    <row r="9" spans="1:7" x14ac:dyDescent="0.3">
      <c r="B9" s="11" t="s">
        <v>14</v>
      </c>
      <c r="C9" s="11"/>
      <c r="D9" s="11"/>
    </row>
    <row r="10" spans="1:7" x14ac:dyDescent="0.3">
      <c r="B10" s="11"/>
      <c r="C10" s="11"/>
      <c r="D10" s="11"/>
    </row>
    <row r="11" spans="1:7" x14ac:dyDescent="0.3">
      <c r="A11" t="s">
        <v>18</v>
      </c>
      <c r="B11" t="s">
        <v>0</v>
      </c>
      <c r="C11" t="s">
        <v>1</v>
      </c>
      <c r="D11" t="s">
        <v>17</v>
      </c>
    </row>
    <row r="12" spans="1:7" x14ac:dyDescent="0.3">
      <c r="A12">
        <v>1</v>
      </c>
      <c r="B12" s="10">
        <v>10</v>
      </c>
      <c r="C12">
        <f>B12^2-5*B12+6</f>
        <v>56</v>
      </c>
      <c r="D12">
        <f>2*B12-5</f>
        <v>15</v>
      </c>
    </row>
    <row r="13" spans="1:7" x14ac:dyDescent="0.3">
      <c r="A13">
        <v>2</v>
      </c>
      <c r="B13" s="11">
        <f>B12-(C12/D12)</f>
        <v>6.2666666666666666</v>
      </c>
      <c r="C13" s="11">
        <f>B13^2-5*B13+6</f>
        <v>13.937777777777779</v>
      </c>
      <c r="D13" s="11">
        <f>2*B13-5</f>
        <v>7.5333333333333332</v>
      </c>
    </row>
    <row r="14" spans="1:7" x14ac:dyDescent="0.3">
      <c r="A14">
        <v>3</v>
      </c>
      <c r="B14" s="11">
        <f t="shared" ref="B14:B18" si="3">B13-(C13/D13)</f>
        <v>4.4165191740412979</v>
      </c>
      <c r="C14" s="11">
        <f t="shared" ref="C14:C18" si="4">B14^2-5*B14+6</f>
        <v>3.4230457444679381</v>
      </c>
      <c r="D14" s="11">
        <f t="shared" ref="D14:D18" si="5">2*B14-5</f>
        <v>3.8330383480825958</v>
      </c>
    </row>
    <row r="15" spans="1:7" x14ac:dyDescent="0.3">
      <c r="A15">
        <v>4</v>
      </c>
      <c r="B15" s="11">
        <f t="shared" si="3"/>
        <v>3.5234819973638842</v>
      </c>
      <c r="C15" s="11">
        <f t="shared" si="4"/>
        <v>0.79751539892796508</v>
      </c>
      <c r="D15" s="11">
        <f t="shared" si="5"/>
        <v>2.0469639947277685</v>
      </c>
    </row>
    <row r="16" spans="1:7" x14ac:dyDescent="0.3">
      <c r="A16">
        <v>5</v>
      </c>
      <c r="B16" s="11">
        <f t="shared" si="3"/>
        <v>3.1338730931613319</v>
      </c>
      <c r="C16" s="11">
        <f t="shared" si="4"/>
        <v>0.15179509823391335</v>
      </c>
      <c r="D16" s="11">
        <f t="shared" si="5"/>
        <v>1.2677461863226638</v>
      </c>
    </row>
    <row r="17" spans="1:4" x14ac:dyDescent="0.3">
      <c r="A17">
        <v>6</v>
      </c>
      <c r="B17" s="11">
        <f t="shared" si="3"/>
        <v>3.0141369031640077</v>
      </c>
      <c r="C17" s="11">
        <f t="shared" si="4"/>
        <v>1.4336755195076378E-2</v>
      </c>
      <c r="D17" s="11">
        <f t="shared" si="5"/>
        <v>1.0282738063280155</v>
      </c>
    </row>
    <row r="18" spans="1:4" x14ac:dyDescent="0.3">
      <c r="A18">
        <v>7</v>
      </c>
      <c r="B18" s="12">
        <f t="shared" si="3"/>
        <v>3.0001943568238718</v>
      </c>
      <c r="C18" s="14">
        <f t="shared" si="4"/>
        <v>1.9439459844683427E-4</v>
      </c>
      <c r="D18" s="11">
        <f t="shared" si="5"/>
        <v>1.0003887136477436</v>
      </c>
    </row>
    <row r="19" spans="1:4" x14ac:dyDescent="0.3">
      <c r="B1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INITIAL_CHART</vt:lpstr>
      <vt:lpstr>BISECTION</vt:lpstr>
      <vt:lpstr>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coutelieris</dc:creator>
  <cp:lastModifiedBy>frank coutelieris</cp:lastModifiedBy>
  <dcterms:created xsi:type="dcterms:W3CDTF">2020-04-02T15:35:39Z</dcterms:created>
  <dcterms:modified xsi:type="dcterms:W3CDTF">2020-04-02T16:50:55Z</dcterms:modified>
</cp:coreProperties>
</file>