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Sheet1!$B$3:$B$7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Sheet1!$B$15</definedName>
    <definedName name="solver_lhs10" localSheetId="0" hidden="1">Sheet1!$B$6</definedName>
    <definedName name="solver_lhs11" localSheetId="0" hidden="1">Sheet1!$B$7</definedName>
    <definedName name="solver_lhs12" localSheetId="0" hidden="1">Sheet1!$B$7</definedName>
    <definedName name="solver_lhs2" localSheetId="0" hidden="1">Sheet1!$B$3</definedName>
    <definedName name="solver_lhs3" localSheetId="0" hidden="1">Sheet1!$B$3</definedName>
    <definedName name="solver_lhs4" localSheetId="0" hidden="1">Sheet1!$B$3:$B$7</definedName>
    <definedName name="solver_lhs5" localSheetId="0" hidden="1">Sheet1!$B$4</definedName>
    <definedName name="solver_lhs6" localSheetId="0" hidden="1">Sheet1!$B$4</definedName>
    <definedName name="solver_lhs7" localSheetId="0" hidden="1">Sheet1!$B$5</definedName>
    <definedName name="solver_lhs8" localSheetId="0" hidden="1">Sheet1!$B$5</definedName>
    <definedName name="solver_lhs9" localSheetId="0" hidden="1">Sheet1!$B$6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12</definedName>
    <definedName name="solver_nwt" localSheetId="0" hidden="1">1</definedName>
    <definedName name="solver_opt" localSheetId="0" hidden="1">Sheet1!$C$8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10" localSheetId="0" hidden="1">3</definedName>
    <definedName name="solver_rel11" localSheetId="0" hidden="1">1</definedName>
    <definedName name="solver_rel12" localSheetId="0" hidden="1">3</definedName>
    <definedName name="solver_rel2" localSheetId="0" hidden="1">1</definedName>
    <definedName name="solver_rel3" localSheetId="0" hidden="1">3</definedName>
    <definedName name="solver_rel4" localSheetId="0" hidden="1">4</definedName>
    <definedName name="solver_rel5" localSheetId="0" hidden="1">1</definedName>
    <definedName name="solver_rel6" localSheetId="0" hidden="1">3</definedName>
    <definedName name="solver_rel7" localSheetId="0" hidden="1">1</definedName>
    <definedName name="solver_rel8" localSheetId="0" hidden="1">3</definedName>
    <definedName name="solver_rel9" localSheetId="0" hidden="1">1</definedName>
    <definedName name="solver_rhs1" localSheetId="0" hidden="1">Sheet1!$D$15</definedName>
    <definedName name="solver_rhs10" localSheetId="0" hidden="1">Sheet1!$F$6</definedName>
    <definedName name="solver_rhs11" localSheetId="0" hidden="1">Sheet1!$D$7</definedName>
    <definedName name="solver_rhs12" localSheetId="0" hidden="1">Sheet1!$F$7</definedName>
    <definedName name="solver_rhs2" localSheetId="0" hidden="1">Sheet1!$D$3</definedName>
    <definedName name="solver_rhs3" localSheetId="0" hidden="1">Sheet1!$F$3</definedName>
    <definedName name="solver_rhs4" localSheetId="0" hidden="1">integer</definedName>
    <definedName name="solver_rhs5" localSheetId="0" hidden="1">Sheet1!$D$4</definedName>
    <definedName name="solver_rhs6" localSheetId="0" hidden="1">Sheet1!$F$4</definedName>
    <definedName name="solver_rhs7" localSheetId="0" hidden="1">Sheet1!$D$5</definedName>
    <definedName name="solver_rhs8" localSheetId="0" hidden="1">Sheet1!$F$5</definedName>
    <definedName name="solver_rhs9" localSheetId="0" hidden="1">Sheet1!$D$6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B14" i="1" l="1"/>
  <c r="B13" i="1"/>
  <c r="B12" i="1"/>
  <c r="B15" i="1" l="1"/>
  <c r="C4" i="1"/>
  <c r="C5" i="1"/>
  <c r="C6" i="1"/>
  <c r="C7" i="1"/>
  <c r="C3" i="1"/>
  <c r="C8" i="1" l="1"/>
</calcChain>
</file>

<file path=xl/sharedStrings.xml><?xml version="1.0" encoding="utf-8"?>
<sst xmlns="http://schemas.openxmlformats.org/spreadsheetml/2006/main" count="27" uniqueCount="26">
  <si>
    <t>A</t>
  </si>
  <si>
    <t>B</t>
  </si>
  <si>
    <t>Γ</t>
  </si>
  <si>
    <t>Δ</t>
  </si>
  <si>
    <t>Ε</t>
  </si>
  <si>
    <t>Εργασία</t>
  </si>
  <si>
    <t>Διάρκεια</t>
  </si>
  <si>
    <t>Κόστος</t>
  </si>
  <si>
    <t>Max d</t>
  </si>
  <si>
    <t>C normal</t>
  </si>
  <si>
    <t>Min d</t>
  </si>
  <si>
    <t>ΔC</t>
  </si>
  <si>
    <t>≤</t>
  </si>
  <si>
    <t>Διαδρομή</t>
  </si>
  <si>
    <t>ΑΒΔ</t>
  </si>
  <si>
    <t>ΑΒΕ</t>
  </si>
  <si>
    <t>ΑΓ</t>
  </si>
  <si>
    <t>Τιμές μεταβλητών</t>
  </si>
  <si>
    <t>Υπολογισμοί</t>
  </si>
  <si>
    <t>Ελαχιστοποίηση</t>
  </si>
  <si>
    <t>Περιορισμοί</t>
  </si>
  <si>
    <t>Έργο</t>
  </si>
  <si>
    <t>Δεδομένα</t>
  </si>
  <si>
    <t>Συνολικό κόστος</t>
  </si>
  <si>
    <t>Τοποθετήστε τον κέρσορα στα διάφορα κελιά για να δείτε τους υπολογισμούς</t>
  </si>
  <si>
    <t>Ανοίξτε τη συνάρτηση Data-&gt;Solver για να δείτε την πλήρη δομή του μοντέλου βελτιστοποίησης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</si>
</sst>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i/>
      <sz val="10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8" borderId="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A24" sqref="A24:A25"/>
    </sheetView>
  </sheetViews>
  <sheetFormatPr defaultRowHeight="14.4" x14ac:dyDescent="0.3"/>
  <cols>
    <col min="1" max="16384" width="8.88671875" style="1"/>
  </cols>
  <sheetData>
    <row r="2" spans="1:7" x14ac:dyDescent="0.3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</row>
    <row r="3" spans="1:7" x14ac:dyDescent="0.3">
      <c r="A3" s="3" t="s">
        <v>0</v>
      </c>
      <c r="B3" s="4">
        <v>2</v>
      </c>
      <c r="C3" s="7">
        <f>E3+(D3-B3)*G3</f>
        <v>450</v>
      </c>
      <c r="D3" s="11">
        <v>3</v>
      </c>
      <c r="E3" s="11">
        <v>300</v>
      </c>
      <c r="F3" s="12">
        <v>2</v>
      </c>
      <c r="G3" s="12">
        <v>150</v>
      </c>
    </row>
    <row r="4" spans="1:7" x14ac:dyDescent="0.3">
      <c r="A4" s="3" t="s">
        <v>1</v>
      </c>
      <c r="B4" s="4">
        <v>4</v>
      </c>
      <c r="C4" s="7">
        <f t="shared" ref="C4:C7" si="0">E4+(D4-B4)*G4</f>
        <v>920</v>
      </c>
      <c r="D4" s="11">
        <v>6</v>
      </c>
      <c r="E4" s="11">
        <v>720</v>
      </c>
      <c r="F4" s="12">
        <v>4</v>
      </c>
      <c r="G4" s="12">
        <v>100</v>
      </c>
    </row>
    <row r="5" spans="1:7" x14ac:dyDescent="0.3">
      <c r="A5" s="3" t="s">
        <v>2</v>
      </c>
      <c r="B5" s="4">
        <v>7</v>
      </c>
      <c r="C5" s="7">
        <f t="shared" si="0"/>
        <v>700</v>
      </c>
      <c r="D5" s="11">
        <v>7</v>
      </c>
      <c r="E5" s="11">
        <v>700</v>
      </c>
      <c r="F5" s="12">
        <v>3</v>
      </c>
      <c r="G5" s="12">
        <v>200</v>
      </c>
    </row>
    <row r="6" spans="1:7" x14ac:dyDescent="0.3">
      <c r="A6" s="3" t="s">
        <v>3</v>
      </c>
      <c r="B6" s="4">
        <v>1</v>
      </c>
      <c r="C6" s="7">
        <f t="shared" si="0"/>
        <v>400</v>
      </c>
      <c r="D6" s="11">
        <v>1</v>
      </c>
      <c r="E6" s="11">
        <v>400</v>
      </c>
      <c r="F6" s="12">
        <v>1</v>
      </c>
      <c r="G6" s="12">
        <v>0</v>
      </c>
    </row>
    <row r="7" spans="1:7" x14ac:dyDescent="0.3">
      <c r="A7" s="3" t="s">
        <v>4</v>
      </c>
      <c r="B7" s="4">
        <v>3</v>
      </c>
      <c r="C7" s="7">
        <f t="shared" si="0"/>
        <v>300</v>
      </c>
      <c r="D7" s="11">
        <v>3</v>
      </c>
      <c r="E7" s="11">
        <v>300</v>
      </c>
      <c r="F7" s="12">
        <v>2</v>
      </c>
      <c r="G7" s="12">
        <v>150</v>
      </c>
    </row>
    <row r="8" spans="1:7" x14ac:dyDescent="0.3">
      <c r="B8" s="10" t="s">
        <v>23</v>
      </c>
      <c r="C8" s="6">
        <f>SUM(C3:C7)</f>
        <v>2770</v>
      </c>
    </row>
    <row r="11" spans="1:7" x14ac:dyDescent="0.3">
      <c r="A11" s="1" t="s">
        <v>13</v>
      </c>
      <c r="B11" s="1" t="s">
        <v>6</v>
      </c>
    </row>
    <row r="12" spans="1:7" x14ac:dyDescent="0.3">
      <c r="A12" s="1" t="s">
        <v>14</v>
      </c>
      <c r="B12" s="9">
        <f>B3+B4+B6</f>
        <v>7</v>
      </c>
    </row>
    <row r="13" spans="1:7" x14ac:dyDescent="0.3">
      <c r="A13" s="1" t="s">
        <v>15</v>
      </c>
      <c r="B13" s="9">
        <f>B3+B4+B7</f>
        <v>9</v>
      </c>
    </row>
    <row r="14" spans="1:7" x14ac:dyDescent="0.3">
      <c r="A14" s="1" t="s">
        <v>16</v>
      </c>
      <c r="B14" s="9">
        <f>B3+B5</f>
        <v>9</v>
      </c>
    </row>
    <row r="15" spans="1:7" x14ac:dyDescent="0.3">
      <c r="A15" s="1" t="s">
        <v>21</v>
      </c>
      <c r="B15" s="9">
        <f>MAX(B12:B14)</f>
        <v>9</v>
      </c>
      <c r="C15" s="5" t="s">
        <v>12</v>
      </c>
      <c r="D15" s="8">
        <v>9</v>
      </c>
      <c r="E15" s="10"/>
    </row>
    <row r="18" spans="1:2" x14ac:dyDescent="0.3">
      <c r="A18" s="13" t="s">
        <v>22</v>
      </c>
      <c r="B18" s="13"/>
    </row>
    <row r="19" spans="1:2" x14ac:dyDescent="0.3">
      <c r="A19" s="14" t="s">
        <v>17</v>
      </c>
      <c r="B19" s="14"/>
    </row>
    <row r="20" spans="1:2" x14ac:dyDescent="0.3">
      <c r="A20" s="15" t="s">
        <v>18</v>
      </c>
      <c r="B20" s="15"/>
    </row>
    <row r="21" spans="1:2" x14ac:dyDescent="0.3">
      <c r="A21" s="16" t="s">
        <v>19</v>
      </c>
      <c r="B21" s="16"/>
    </row>
    <row r="22" spans="1:2" x14ac:dyDescent="0.3">
      <c r="A22" s="17" t="s">
        <v>20</v>
      </c>
      <c r="B22" s="17"/>
    </row>
    <row r="24" spans="1:2" x14ac:dyDescent="0.3">
      <c r="A24" s="18" t="s">
        <v>24</v>
      </c>
    </row>
    <row r="25" spans="1:2" x14ac:dyDescent="0.3">
      <c r="A25" s="18" t="s">
        <v>25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2015-04-27T22:04:30Z</dcterms:created>
  <dcterms:modified xsi:type="dcterms:W3CDTF">2016-04-12T19:03:02Z</dcterms:modified>
</cp:coreProperties>
</file>