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Christof\Documents\Christof\Teaching\Χρηματοοικονομική_Διοίκηση\"/>
    </mc:Choice>
  </mc:AlternateContent>
  <xr:revisionPtr revIDLastSave="0" documentId="13_ncr:1_{B31FDA99-FF65-4D42-BEA7-D001B46D8B7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8" i="2" l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3" i="2"/>
  <c r="E18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3" i="2"/>
  <c r="F2" i="2"/>
  <c r="G2" i="2"/>
  <c r="E2" i="2"/>
  <c r="I4" i="1"/>
  <c r="I3" i="1"/>
  <c r="F5" i="1"/>
  <c r="F4" i="1"/>
  <c r="F3" i="1"/>
  <c r="G7" i="1"/>
  <c r="G8" i="1" s="1"/>
  <c r="E8" i="1"/>
  <c r="E5" i="1"/>
  <c r="E4" i="1"/>
  <c r="E3" i="1"/>
  <c r="E6" i="1"/>
  <c r="E7" i="1"/>
  <c r="L4" i="1"/>
  <c r="L5" i="1"/>
  <c r="L6" i="1"/>
  <c r="L7" i="1"/>
  <c r="L3" i="1"/>
  <c r="K4" i="1"/>
  <c r="K5" i="1"/>
  <c r="K6" i="1"/>
  <c r="K7" i="1"/>
  <c r="K3" i="1"/>
  <c r="J4" i="1"/>
  <c r="J5" i="1"/>
  <c r="J6" i="1"/>
  <c r="J7" i="1"/>
  <c r="J3" i="1"/>
  <c r="I5" i="1"/>
  <c r="I6" i="1"/>
  <c r="I7" i="1"/>
  <c r="M2" i="2"/>
  <c r="L2" i="2"/>
  <c r="K2" i="2"/>
  <c r="J2" i="2"/>
  <c r="J2" i="1"/>
  <c r="K2" i="1"/>
  <c r="L2" i="1"/>
  <c r="I2" i="1"/>
  <c r="G4" i="1"/>
  <c r="G5" i="1"/>
  <c r="G6" i="1"/>
  <c r="G3" i="1"/>
  <c r="F6" i="1"/>
  <c r="F7" i="1"/>
  <c r="F2" i="1"/>
  <c r="G2" i="1"/>
  <c r="E2" i="1"/>
  <c r="L8" i="1" l="1"/>
  <c r="K8" i="1"/>
  <c r="J8" i="1"/>
  <c r="I8" i="1"/>
  <c r="F8" i="1"/>
</calcChain>
</file>

<file path=xl/sharedStrings.xml><?xml version="1.0" encoding="utf-8"?>
<sst xmlns="http://schemas.openxmlformats.org/spreadsheetml/2006/main" count="24" uniqueCount="12">
  <si>
    <t>t</t>
  </si>
  <si>
    <t>NPV_A</t>
  </si>
  <si>
    <t>NPV_B</t>
  </si>
  <si>
    <t>NPV_C</t>
  </si>
  <si>
    <t>r</t>
  </si>
  <si>
    <t>P_A</t>
  </si>
  <si>
    <t>P_B</t>
  </si>
  <si>
    <t>P_C</t>
  </si>
  <si>
    <t>IRR_0.2</t>
  </si>
  <si>
    <t>IRR_0.3</t>
  </si>
  <si>
    <t>IRR_0.4</t>
  </si>
  <si>
    <t>IRR_0.5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</si>
</sst>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2" borderId="0" xfId="0" applyFill="1"/>
    <xf numFmtId="0" fontId="1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"/>
  <sheetViews>
    <sheetView tabSelected="1" workbookViewId="0">
      <selection activeCell="E3" sqref="E3"/>
    </sheetView>
  </sheetViews>
  <sheetFormatPr defaultRowHeight="15" x14ac:dyDescent="0.25"/>
  <sheetData>
    <row r="1" spans="1:12" x14ac:dyDescent="0.25">
      <c r="A1" t="s">
        <v>0</v>
      </c>
      <c r="B1" t="s">
        <v>5</v>
      </c>
      <c r="C1" t="s">
        <v>6</v>
      </c>
      <c r="D1" t="s">
        <v>7</v>
      </c>
      <c r="E1" t="s">
        <v>1</v>
      </c>
      <c r="F1" t="s">
        <v>2</v>
      </c>
      <c r="G1" t="s">
        <v>3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25">
      <c r="A2">
        <v>0</v>
      </c>
      <c r="B2">
        <v>-1000</v>
      </c>
      <c r="C2">
        <v>-800</v>
      </c>
      <c r="D2">
        <v>-50000</v>
      </c>
      <c r="E2">
        <f>B2</f>
        <v>-1000</v>
      </c>
      <c r="F2">
        <f>C2</f>
        <v>-800</v>
      </c>
      <c r="G2">
        <f>D2</f>
        <v>-50000</v>
      </c>
      <c r="I2">
        <f>$B$2</f>
        <v>-1000</v>
      </c>
      <c r="J2">
        <f t="shared" ref="J2:L2" si="0">$B$2</f>
        <v>-1000</v>
      </c>
      <c r="K2">
        <f t="shared" si="0"/>
        <v>-1000</v>
      </c>
      <c r="L2">
        <f t="shared" si="0"/>
        <v>-1000</v>
      </c>
    </row>
    <row r="3" spans="1:12" x14ac:dyDescent="0.25">
      <c r="A3">
        <v>1</v>
      </c>
      <c r="B3">
        <v>500</v>
      </c>
      <c r="C3">
        <v>420</v>
      </c>
      <c r="D3">
        <v>2000</v>
      </c>
      <c r="E3" s="2">
        <f>(B3/(1+$A$13)^$A3)</f>
        <v>446.42857142857139</v>
      </c>
      <c r="F3" s="2">
        <f>(C3/(1+$A$13)^$A3)</f>
        <v>374.99999999999994</v>
      </c>
      <c r="G3" s="2">
        <f>(D3/(1+$A$13)^$A3)</f>
        <v>1785.7142857142856</v>
      </c>
      <c r="I3">
        <f>(B3/(1+$A$15)^$A3)</f>
        <v>416.66666666666669</v>
      </c>
      <c r="J3">
        <f>(B3/(1+$A$16)^$A3)</f>
        <v>384.61538461538458</v>
      </c>
      <c r="K3">
        <f>(B3/(1+$A$17)^$A3)</f>
        <v>357.14285714285717</v>
      </c>
      <c r="L3">
        <f>(B3/(1+$A$18)^$A3)</f>
        <v>333.33333333333331</v>
      </c>
    </row>
    <row r="4" spans="1:12" x14ac:dyDescent="0.25">
      <c r="A4">
        <v>2</v>
      </c>
      <c r="B4">
        <v>500</v>
      </c>
      <c r="C4">
        <v>420</v>
      </c>
      <c r="D4">
        <v>3500</v>
      </c>
      <c r="E4" s="2">
        <f>(B4/(1+$A$13)^$A4)</f>
        <v>398.59693877551013</v>
      </c>
      <c r="F4" s="2">
        <f>(C4/(1+$A$13)^$A4)</f>
        <v>334.8214285714285</v>
      </c>
      <c r="G4" s="2">
        <f>(D4/(1+$A$13)^$A4)</f>
        <v>2790.1785714285711</v>
      </c>
      <c r="I4">
        <f>(B4/(1+$A$15)^$A4)</f>
        <v>347.22222222222223</v>
      </c>
      <c r="J4">
        <f t="shared" ref="J4:J7" si="1">(B4/(1+$A$16)^$A4)</f>
        <v>295.85798816568047</v>
      </c>
      <c r="K4">
        <f t="shared" ref="K4:K7" si="2">(B4/(1+$A$17)^$A4)</f>
        <v>255.10204081632656</v>
      </c>
      <c r="L4">
        <f t="shared" ref="L4:L7" si="3">(B4/(1+$A$18)^$A4)</f>
        <v>222.22222222222223</v>
      </c>
    </row>
    <row r="5" spans="1:12" x14ac:dyDescent="0.25">
      <c r="A5">
        <v>3</v>
      </c>
      <c r="B5">
        <v>500</v>
      </c>
      <c r="C5">
        <v>420</v>
      </c>
      <c r="D5">
        <v>2400</v>
      </c>
      <c r="E5" s="2">
        <f>(B5/(1+$A$13)^$A5)</f>
        <v>355.89012390670541</v>
      </c>
      <c r="F5" s="2">
        <f>(C5/(1+$A$13)^$A5)</f>
        <v>298.94770408163259</v>
      </c>
      <c r="G5" s="2">
        <f>(D5/(1+$A$13)^$A5)</f>
        <v>1708.272594752186</v>
      </c>
      <c r="I5">
        <f t="shared" ref="I4:I7" si="4">(B5/(1+$A$15)^$A5)</f>
        <v>289.35185185185185</v>
      </c>
      <c r="J5">
        <f t="shared" si="1"/>
        <v>227.58306781975415</v>
      </c>
      <c r="K5">
        <f t="shared" si="2"/>
        <v>182.21574344023327</v>
      </c>
      <c r="L5">
        <f t="shared" si="3"/>
        <v>148.14814814814815</v>
      </c>
    </row>
    <row r="6" spans="1:12" x14ac:dyDescent="0.25">
      <c r="A6">
        <v>4</v>
      </c>
      <c r="B6">
        <v>500</v>
      </c>
      <c r="C6">
        <v>420</v>
      </c>
      <c r="D6">
        <v>6000</v>
      </c>
      <c r="E6" s="2">
        <f t="shared" ref="E4:E7" si="5">(B6/(1+$A$13)^$A6)</f>
        <v>317.75903920241558</v>
      </c>
      <c r="F6" s="2">
        <f>(C6/(1+$A$13)^$A6)</f>
        <v>266.91759293002912</v>
      </c>
      <c r="G6" s="2">
        <f>(D6/(1+$A$13)^$A6)</f>
        <v>3813.1084704289869</v>
      </c>
      <c r="I6">
        <f t="shared" si="4"/>
        <v>241.12654320987656</v>
      </c>
      <c r="J6">
        <f t="shared" si="1"/>
        <v>175.06389832288781</v>
      </c>
      <c r="K6">
        <f t="shared" si="2"/>
        <v>130.15410245730951</v>
      </c>
      <c r="L6">
        <f t="shared" si="3"/>
        <v>98.76543209876543</v>
      </c>
    </row>
    <row r="7" spans="1:12" x14ac:dyDescent="0.25">
      <c r="A7">
        <v>5</v>
      </c>
      <c r="B7">
        <v>500</v>
      </c>
      <c r="C7">
        <v>420</v>
      </c>
      <c r="D7">
        <v>10000</v>
      </c>
      <c r="E7" s="2">
        <f t="shared" si="5"/>
        <v>283.7134278592996</v>
      </c>
      <c r="F7" s="2">
        <f>(C7/(1+$A$13)^$A7)</f>
        <v>238.31927940181168</v>
      </c>
      <c r="G7" s="2">
        <f>(D7/(1+$A$13)^$A7)</f>
        <v>5674.268557185992</v>
      </c>
      <c r="I7">
        <f t="shared" si="4"/>
        <v>200.93878600823047</v>
      </c>
      <c r="J7">
        <f t="shared" si="1"/>
        <v>134.66453717145217</v>
      </c>
      <c r="K7">
        <f t="shared" si="2"/>
        <v>92.967216040935355</v>
      </c>
      <c r="L7">
        <f t="shared" si="3"/>
        <v>65.843621399176953</v>
      </c>
    </row>
    <row r="8" spans="1:12" x14ac:dyDescent="0.25">
      <c r="E8" s="3">
        <f>SUM(E2:E7)</f>
        <v>802.38810117250205</v>
      </c>
      <c r="F8" s="1">
        <f>SUM(F2:F7)</f>
        <v>714.00600498490189</v>
      </c>
      <c r="G8" s="1">
        <f>SUM(G2:G7)</f>
        <v>-34228.457520489981</v>
      </c>
      <c r="I8" s="1">
        <f>SUM(I2:I7)</f>
        <v>495.30606995884784</v>
      </c>
      <c r="J8" s="1">
        <f t="shared" ref="J8:L8" si="6">SUM(J2:J7)</f>
        <v>217.78487609515912</v>
      </c>
      <c r="K8" s="1">
        <f t="shared" si="6"/>
        <v>17.581959897661804</v>
      </c>
      <c r="L8" s="1">
        <f t="shared" si="6"/>
        <v>-131.68724279835399</v>
      </c>
    </row>
    <row r="9" spans="1:12" x14ac:dyDescent="0.25">
      <c r="E9" s="1"/>
      <c r="F9" s="1"/>
      <c r="G9" s="1"/>
    </row>
    <row r="10" spans="1:12" x14ac:dyDescent="0.25">
      <c r="E10" s="1"/>
      <c r="F10" s="1"/>
      <c r="G10" s="1"/>
    </row>
    <row r="12" spans="1:12" x14ac:dyDescent="0.25">
      <c r="A12" t="s">
        <v>4</v>
      </c>
    </row>
    <row r="13" spans="1:12" x14ac:dyDescent="0.25">
      <c r="A13">
        <v>0.12</v>
      </c>
    </row>
    <row r="15" spans="1:12" x14ac:dyDescent="0.25">
      <c r="A15">
        <v>0.2</v>
      </c>
    </row>
    <row r="16" spans="1:12" x14ac:dyDescent="0.25">
      <c r="A16">
        <v>0.3</v>
      </c>
    </row>
    <row r="17" spans="1:1" x14ac:dyDescent="0.25">
      <c r="A17">
        <v>0.4</v>
      </c>
    </row>
    <row r="18" spans="1:1" x14ac:dyDescent="0.25">
      <c r="A18">
        <v>0.5</v>
      </c>
    </row>
  </sheetData>
  <phoneticPr fontId="2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E2912-9ACC-4BB9-846D-144FA3046A3A}">
  <dimension ref="A1:M27"/>
  <sheetViews>
    <sheetView workbookViewId="0">
      <selection activeCell="E18" sqref="E18"/>
    </sheetView>
  </sheetViews>
  <sheetFormatPr defaultRowHeight="15" x14ac:dyDescent="0.25"/>
  <sheetData>
    <row r="1" spans="1:13" x14ac:dyDescent="0.25">
      <c r="A1" t="s">
        <v>0</v>
      </c>
      <c r="B1" t="s">
        <v>5</v>
      </c>
      <c r="C1" t="s">
        <v>6</v>
      </c>
      <c r="D1" t="s">
        <v>7</v>
      </c>
      <c r="E1" t="s">
        <v>1</v>
      </c>
      <c r="F1" t="s">
        <v>2</v>
      </c>
      <c r="G1" t="s">
        <v>3</v>
      </c>
      <c r="J1" t="s">
        <v>8</v>
      </c>
      <c r="K1" t="s">
        <v>9</v>
      </c>
      <c r="L1" t="s">
        <v>10</v>
      </c>
      <c r="M1" t="s">
        <v>11</v>
      </c>
    </row>
    <row r="2" spans="1:13" x14ac:dyDescent="0.25">
      <c r="A2">
        <v>0</v>
      </c>
      <c r="B2">
        <v>-1000</v>
      </c>
      <c r="C2">
        <v>-800</v>
      </c>
      <c r="D2">
        <v>-50000</v>
      </c>
      <c r="E2">
        <f>B2</f>
        <v>-1000</v>
      </c>
      <c r="F2">
        <f t="shared" ref="F2:G2" si="0">C2</f>
        <v>-800</v>
      </c>
      <c r="G2">
        <f t="shared" si="0"/>
        <v>-50000</v>
      </c>
      <c r="J2">
        <f>$B$2</f>
        <v>-1000</v>
      </c>
      <c r="K2">
        <f t="shared" ref="K2:M2" si="1">$B$2</f>
        <v>-1000</v>
      </c>
      <c r="L2">
        <f t="shared" si="1"/>
        <v>-1000</v>
      </c>
      <c r="M2">
        <f t="shared" si="1"/>
        <v>-1000</v>
      </c>
    </row>
    <row r="3" spans="1:13" x14ac:dyDescent="0.25">
      <c r="A3">
        <v>1</v>
      </c>
      <c r="B3">
        <v>500</v>
      </c>
      <c r="C3">
        <v>420</v>
      </c>
      <c r="D3">
        <v>2000</v>
      </c>
      <c r="E3">
        <f>B3/(1+$A$22)^A3</f>
        <v>446.42857142857139</v>
      </c>
      <c r="F3">
        <f>C3/(1+$A$22)^A3</f>
        <v>374.99999999999994</v>
      </c>
    </row>
    <row r="4" spans="1:13" x14ac:dyDescent="0.25">
      <c r="A4">
        <v>2</v>
      </c>
      <c r="B4">
        <v>500</v>
      </c>
      <c r="C4">
        <v>420</v>
      </c>
      <c r="D4">
        <v>3500</v>
      </c>
      <c r="E4">
        <f t="shared" ref="E4:E17" si="2">B4/(1+$A$22)^A4</f>
        <v>398.59693877551013</v>
      </c>
      <c r="F4">
        <f t="shared" ref="F4:F17" si="3">C4/(1+$A$22)^A4</f>
        <v>334.8214285714285</v>
      </c>
    </row>
    <row r="5" spans="1:13" x14ac:dyDescent="0.25">
      <c r="A5">
        <v>3</v>
      </c>
      <c r="B5">
        <v>500</v>
      </c>
      <c r="C5">
        <v>420</v>
      </c>
      <c r="D5">
        <v>2400</v>
      </c>
      <c r="E5">
        <f t="shared" si="2"/>
        <v>355.89012390670541</v>
      </c>
      <c r="F5">
        <f t="shared" si="3"/>
        <v>298.94770408163259</v>
      </c>
    </row>
    <row r="6" spans="1:13" x14ac:dyDescent="0.25">
      <c r="A6">
        <v>4</v>
      </c>
      <c r="B6">
        <v>500</v>
      </c>
      <c r="C6">
        <v>420</v>
      </c>
      <c r="D6">
        <v>6000</v>
      </c>
      <c r="E6">
        <f t="shared" si="2"/>
        <v>317.75903920241558</v>
      </c>
      <c r="F6">
        <f t="shared" si="3"/>
        <v>266.91759293002912</v>
      </c>
    </row>
    <row r="7" spans="1:13" x14ac:dyDescent="0.25">
      <c r="A7">
        <v>5</v>
      </c>
      <c r="B7">
        <v>500</v>
      </c>
      <c r="C7">
        <v>420</v>
      </c>
      <c r="D7">
        <v>10000</v>
      </c>
      <c r="E7">
        <f t="shared" si="2"/>
        <v>283.7134278592996</v>
      </c>
      <c r="F7">
        <f t="shared" si="3"/>
        <v>238.31927940181168</v>
      </c>
    </row>
    <row r="8" spans="1:13" x14ac:dyDescent="0.25">
      <c r="A8">
        <v>6</v>
      </c>
      <c r="B8">
        <v>500</v>
      </c>
      <c r="C8">
        <v>420</v>
      </c>
      <c r="D8">
        <v>10000</v>
      </c>
      <c r="E8">
        <f t="shared" si="2"/>
        <v>253.31556058866033</v>
      </c>
      <c r="F8">
        <f t="shared" si="3"/>
        <v>212.78507089447467</v>
      </c>
    </row>
    <row r="9" spans="1:13" x14ac:dyDescent="0.25">
      <c r="A9">
        <v>7</v>
      </c>
      <c r="B9">
        <v>500</v>
      </c>
      <c r="C9">
        <v>420</v>
      </c>
      <c r="D9">
        <v>10000</v>
      </c>
      <c r="E9">
        <f t="shared" si="2"/>
        <v>226.17460766844673</v>
      </c>
      <c r="F9">
        <f t="shared" si="3"/>
        <v>189.98667044149525</v>
      </c>
    </row>
    <row r="10" spans="1:13" x14ac:dyDescent="0.25">
      <c r="A10">
        <v>8</v>
      </c>
      <c r="B10">
        <v>500</v>
      </c>
      <c r="C10">
        <v>420</v>
      </c>
      <c r="D10">
        <v>10000</v>
      </c>
      <c r="E10">
        <f t="shared" si="2"/>
        <v>201.94161398968456</v>
      </c>
      <c r="F10">
        <f t="shared" si="3"/>
        <v>169.63095575133502</v>
      </c>
    </row>
    <row r="11" spans="1:13" x14ac:dyDescent="0.25">
      <c r="A11">
        <v>9</v>
      </c>
      <c r="B11">
        <v>500</v>
      </c>
      <c r="C11">
        <v>420</v>
      </c>
      <c r="D11">
        <v>10000</v>
      </c>
      <c r="E11">
        <f t="shared" si="2"/>
        <v>180.30501249078978</v>
      </c>
      <c r="F11">
        <f t="shared" si="3"/>
        <v>151.45621049226341</v>
      </c>
    </row>
    <row r="12" spans="1:13" x14ac:dyDescent="0.25">
      <c r="A12">
        <v>10</v>
      </c>
      <c r="B12">
        <v>500</v>
      </c>
      <c r="C12">
        <v>420</v>
      </c>
      <c r="D12">
        <v>10000</v>
      </c>
      <c r="E12">
        <f t="shared" si="2"/>
        <v>160.98661829534799</v>
      </c>
      <c r="F12">
        <f t="shared" si="3"/>
        <v>135.22875936809231</v>
      </c>
    </row>
    <row r="13" spans="1:13" x14ac:dyDescent="0.25">
      <c r="A13">
        <v>11</v>
      </c>
      <c r="B13">
        <v>500</v>
      </c>
      <c r="C13">
        <v>420</v>
      </c>
      <c r="D13">
        <v>10000</v>
      </c>
      <c r="E13">
        <f t="shared" si="2"/>
        <v>143.73805204941783</v>
      </c>
      <c r="F13">
        <f t="shared" si="3"/>
        <v>120.73996372151099</v>
      </c>
    </row>
    <row r="14" spans="1:13" x14ac:dyDescent="0.25">
      <c r="A14">
        <v>12</v>
      </c>
      <c r="B14">
        <v>500</v>
      </c>
      <c r="C14">
        <v>420</v>
      </c>
      <c r="D14">
        <v>10000</v>
      </c>
      <c r="E14">
        <f t="shared" si="2"/>
        <v>128.3375464726945</v>
      </c>
      <c r="F14">
        <f t="shared" si="3"/>
        <v>107.80353903706339</v>
      </c>
    </row>
    <row r="15" spans="1:13" x14ac:dyDescent="0.25">
      <c r="A15">
        <v>13</v>
      </c>
      <c r="B15">
        <v>500</v>
      </c>
      <c r="C15">
        <v>420</v>
      </c>
      <c r="D15">
        <v>10000</v>
      </c>
      <c r="E15">
        <f t="shared" si="2"/>
        <v>114.5870950649058</v>
      </c>
      <c r="F15">
        <f t="shared" si="3"/>
        <v>96.25315985452086</v>
      </c>
    </row>
    <row r="16" spans="1:13" x14ac:dyDescent="0.25">
      <c r="A16">
        <v>14</v>
      </c>
      <c r="B16">
        <v>500</v>
      </c>
      <c r="C16">
        <v>420</v>
      </c>
      <c r="D16">
        <v>10000</v>
      </c>
      <c r="E16">
        <f t="shared" si="2"/>
        <v>102.30990630795159</v>
      </c>
      <c r="F16">
        <f t="shared" si="3"/>
        <v>85.940321298679336</v>
      </c>
    </row>
    <row r="17" spans="1:6" x14ac:dyDescent="0.25">
      <c r="A17">
        <v>15</v>
      </c>
      <c r="B17">
        <v>500</v>
      </c>
      <c r="C17">
        <v>420</v>
      </c>
      <c r="D17">
        <v>10000</v>
      </c>
      <c r="E17">
        <f t="shared" si="2"/>
        <v>91.34813063209964</v>
      </c>
      <c r="F17">
        <f t="shared" si="3"/>
        <v>76.732429730963702</v>
      </c>
    </row>
    <row r="18" spans="1:6" x14ac:dyDescent="0.25">
      <c r="E18" s="1">
        <f>SUM(E2:E17)</f>
        <v>2405.4322447325012</v>
      </c>
      <c r="F18" s="1">
        <f>SUM(F2:F17)</f>
        <v>2060.5630855753006</v>
      </c>
    </row>
    <row r="21" spans="1:6" x14ac:dyDescent="0.25">
      <c r="A21" t="s">
        <v>4</v>
      </c>
    </row>
    <row r="22" spans="1:6" x14ac:dyDescent="0.25">
      <c r="A22">
        <v>0.12</v>
      </c>
    </row>
    <row r="24" spans="1:6" x14ac:dyDescent="0.25">
      <c r="A24">
        <v>0.2</v>
      </c>
    </row>
    <row r="25" spans="1:6" x14ac:dyDescent="0.25">
      <c r="A25">
        <v>0.3</v>
      </c>
    </row>
    <row r="26" spans="1:6" x14ac:dyDescent="0.25">
      <c r="A26">
        <v>0.4</v>
      </c>
    </row>
    <row r="27" spans="1:6" x14ac:dyDescent="0.25">
      <c r="A27">
        <v>0.5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Konst</dc:creator>
  <cp:lastModifiedBy>Κέντρο Πληροφορικής ΔΙΑΣ</cp:lastModifiedBy>
  <dcterms:created xsi:type="dcterms:W3CDTF">2015-06-05T18:17:20Z</dcterms:created>
  <dcterms:modified xsi:type="dcterms:W3CDTF">2021-05-11T16:40:30Z</dcterms:modified>
</cp:coreProperties>
</file>